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192.168.0.34\Documentos\arojas\Mis documentos\CONTROL INTERNO FUGA\2024\INFORMES\Austeridad\IV Trimestre 2023\"/>
    </mc:Choice>
  </mc:AlternateContent>
  <xr:revisionPtr revIDLastSave="0" documentId="8_{C6398C77-1D64-473A-A793-E4146EEC4E54}" xr6:coauthVersionLast="47" xr6:coauthVersionMax="47" xr10:uidLastSave="{00000000-0000-0000-0000-000000000000}"/>
  <bookViews>
    <workbookView xWindow="-120" yWindow="-120" windowWidth="19800" windowHeight="11760" firstSheet="1" activeTab="1" xr2:uid="{00000000-000D-0000-FFFF-FFFF00000000}"/>
  </bookViews>
  <sheets>
    <sheet name="DECRETO 26 1998" sheetId="5" state="hidden" r:id="rId1"/>
    <sheet name="DECRETO 1068 2015" sheetId="1" r:id="rId2"/>
    <sheet name="DIRECTIVA PRESIDENCIAL 06 2014" sheetId="2" state="hidden" r:id="rId3"/>
    <sheet name="DECRETO 492 2019" sheetId="7" r:id="rId4"/>
  </sheets>
  <definedNames>
    <definedName name="_xlnm._FilterDatabase" localSheetId="1" hidden="1">'DECRETO 1068 2015'!$A$8:$L$51</definedName>
    <definedName name="_xlnm._FilterDatabase" localSheetId="3" hidden="1">'DECRETO 492 2019'!$A$6:$L$98</definedName>
    <definedName name="_xlnm.Print_Area" localSheetId="1">'DECRETO 1068 2015'!$A$1:$I$51</definedName>
    <definedName name="_xlnm.Print_Area" localSheetId="3">'DECRETO 492 2019'!$A$1:$I$98</definedName>
  </definedNames>
  <calcPr calcId="191029"/>
</workbook>
</file>

<file path=xl/calcChain.xml><?xml version="1.0" encoding="utf-8"?>
<calcChain xmlns="http://schemas.openxmlformats.org/spreadsheetml/2006/main">
  <c r="K94" i="7" l="1"/>
  <c r="F96" i="7" s="1"/>
  <c r="L47" i="1" l="1"/>
  <c r="F50" i="1" s="1"/>
  <c r="K47" i="1"/>
  <c r="F49" i="1" s="1"/>
  <c r="J47" i="1"/>
  <c r="F47" i="1" l="1"/>
  <c r="F48" i="1"/>
  <c r="L94" i="7"/>
  <c r="F97" i="7" s="1"/>
  <c r="J94" i="7"/>
  <c r="F51" i="1" l="1"/>
  <c r="F94" i="7"/>
  <c r="F95" i="7"/>
  <c r="F98" i="7" l="1"/>
</calcChain>
</file>

<file path=xl/sharedStrings.xml><?xml version="1.0" encoding="utf-8"?>
<sst xmlns="http://schemas.openxmlformats.org/spreadsheetml/2006/main" count="764" uniqueCount="508">
  <si>
    <t>ARTÍCULO</t>
  </si>
  <si>
    <t>TÍTULO</t>
  </si>
  <si>
    <t>CRITERIO</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</si>
  <si>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</si>
  <si>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</si>
  <si>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</si>
  <si>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</si>
  <si>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2.8.4.2.3</t>
  </si>
  <si>
    <t>Reembolso de pasajes</t>
  </si>
  <si>
    <t>El valor de los pasajes o de los viáticos no utilizados deberá reembolsarse, en forma inmediata, al órgano público.</t>
  </si>
  <si>
    <t>(Art. 19 Decreto 26 de 1998)</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</si>
  <si>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</si>
  <si>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</si>
  <si>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</si>
  <si>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</si>
  <si>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2.8.4.3.2</t>
  </si>
  <si>
    <t>Reservas presupuestales y perfeccionamiento de contratos.</t>
  </si>
  <si>
    <t>(Art. 21 Decreto 26 de 1998, modificado por el art. 1 del Decreto 2676 de 1999)</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</si>
  <si>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</si>
  <si>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</si>
  <si>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</si>
  <si>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</si>
  <si>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</si>
  <si>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</si>
  <si>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</si>
  <si>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</si>
  <si>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</si>
  <si>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</si>
  <si>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</si>
  <si>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2.8.4.3.1.1</t>
  </si>
  <si>
    <t>Envío de información de contratos y convenios con terceros para la administración de recursos</t>
  </si>
  <si>
    <t>(Art. 1 Decreto 1738 de 1998)</t>
  </si>
  <si>
    <t>2.8.4.3.1.2</t>
  </si>
  <si>
    <t>Envío de información a la DIAN</t>
  </si>
  <si>
    <t>Los Secretarios Generales de los órganos que financien gastos con recursos del Tesoro Público, o quien haga sus veces deberán entregar semestralmente a la Dirección de Impuestos y Aduanas Nacionales la información correspondiente a los pagos efectuados en los dos últimos años con cargo a los recursos entregados para administración por terceros. La información se deberá entregar en forma discriminada para cada beneficiario de pagos, incluyendo la identificación de cada uno de ellos, el monto de cada pago y la fecha o fechas de pago.</t>
  </si>
  <si>
    <t>(Art. 2 Decreto 1738 de 1998)</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</si>
  <si>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</si>
  <si>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</si>
  <si>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</si>
  <si>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</si>
  <si>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</si>
  <si>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</si>
  <si>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</si>
  <si>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</si>
  <si>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2.8.4.3.1.5</t>
  </si>
  <si>
    <t>Adopción de medidas</t>
  </si>
  <si>
    <t>Los representantes del Presidente de la República y del Gobierno Nacional en las entidades descentralizadas que no estén comprendidas en la presente sección, deben proponer y propender a la mayor brevedad por la adopción de medidas similares a las dispuestas en la presente sección, a través de los órganos de dirección en los cuales tengan representación.</t>
  </si>
  <si>
    <t>(Art. 8 Decreto 1738 de 1998)</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</si>
  <si>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</si>
  <si>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</si>
  <si>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</si>
  <si>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</si>
  <si>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</si>
  <si>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</si>
  <si>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</si>
  <si>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</si>
  <si>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Convenciones o Pactos Colectivos</t>
  </si>
  <si>
    <t>2.8.4.4.2</t>
  </si>
  <si>
    <t>Las convenciones o pactos colectivos se ajustarán a las pautas generales fijadas por el Consejo Nacional de Política Económica y Social, Conpes.</t>
  </si>
  <si>
    <t>(Art. 3 Decreto 26 de 1998)</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</si>
  <si>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</si>
  <si>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</si>
  <si>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</si>
  <si>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</si>
  <si>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Vinculación de supernumerarios.</t>
  </si>
  <si>
    <t>2.8.4.4.7</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</si>
  <si>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</si>
  <si>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</si>
  <si>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</si>
  <si>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</si>
  <si>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</si>
  <si>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</si>
  <si>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t>2.8.4.5.2</t>
  </si>
  <si>
    <t>Actividades no comprendidas.</t>
  </si>
  <si>
    <t>(Art. 2 Decreto 4326 de 2011)</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</si>
  <si>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</si>
  <si>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</si>
  <si>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</si>
  <si>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</si>
  <si>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Avisos institucionales</t>
  </si>
  <si>
    <t>2.8.4.5.4</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</si>
  <si>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</si>
  <si>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</si>
  <si>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</si>
  <si>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</si>
  <si>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</si>
  <si>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</si>
  <si>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</si>
  <si>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</si>
  <si>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</si>
  <si>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</si>
  <si>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2.8.4.6.2</t>
  </si>
  <si>
    <t>Alojamiento y alimentación.</t>
  </si>
  <si>
    <t xml:space="preserve">(Art. 11 Decreto 1737 de 1998, modificado por el art. 5 del Decreto 2209 de 1998)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</si>
  <si>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</si>
  <si>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</si>
  <si>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</si>
  <si>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</si>
  <si>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</si>
  <si>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</si>
  <si>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</si>
  <si>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</si>
  <si>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2.8.4.8.2</t>
  </si>
  <si>
    <t>Verificación de cumplimiento de disposiciones</t>
  </si>
  <si>
    <t>(Art. 22 Decreto 1737 de 1998, modificado por el art. 1 del Decreto 984 de 2012)</t>
  </si>
  <si>
    <t>2.8.4.8.3</t>
  </si>
  <si>
    <t>Las responsabilidades asignadas a los secretarios generales referentes a la austeridad del gasto serán cumplidas por éstos, o por los funcionarios que hagan sus veces.</t>
  </si>
  <si>
    <t>Responsabilidades asignadas a Secretarios Generales</t>
  </si>
  <si>
    <t>(Art. 10 Decreto 2209 de 1998)</t>
  </si>
  <si>
    <t>LIBRO 2 RÉGIMEN REGLAMENTARIO DEL SECTOR HACIENDA Y CRÉDITO PÚBLICO</t>
  </si>
  <si>
    <t>PARTE 8 RÉGIMEN PRESUPUESTAL</t>
  </si>
  <si>
    <t>TITULO 4 MEDIDAS DE AUSTERIDAD DEL GASTO PÚBLICO</t>
  </si>
  <si>
    <t xml:space="preserve">1.   Instrucciones en materia de reducción de gastos generales </t>
  </si>
  <si>
    <t>b.   Gastos en publicaciones: reducir en un 40% el gasto; en particular en impresiones de lujo o policromías, pendones y stands. Esto incluye racionalizar la impresión de informes, folletos o textos institucionales estableciendo prioridades y solicitando las cantidades justas.</t>
  </si>
  <si>
    <t xml:space="preserve">d.   Gastos de vehículos y combustiles: (i) tener en cuenta que, salvo cuando los  vehículos han sido asignados por razones de seguridad, su uso es exclusivo para el ejercicio de actividades oficiales; y (ii) hacer seguimiento a las horas extras de conductores y al consumo combustible a partir de promedios de uso, además de promover esquemas de vehículos compartidos. </t>
  </si>
  <si>
    <t xml:space="preserve">f.    Servicios públicos: establecer medidas que ahorren y reduzcan los niveles de consumo agua y energía, tales como apagar las luces a la salida de  los funcionarios, usar sanitarios de bajo consumo, bombillos ahorradores y sensores para luz. </t>
  </si>
  <si>
    <t xml:space="preserve">ASUNTO:   PLAN DE AUSTERIDAD </t>
  </si>
  <si>
    <t xml:space="preserve">2. Instrucciones en materia de gastos de nómina y reducción de contratación por servicios personales </t>
  </si>
  <si>
    <t xml:space="preserve">3. Instrucciones en materia de modificaciones de estructuras administrativas y plantas de personal </t>
  </si>
  <si>
    <t xml:space="preserve">a.  Las cabezas de sector deben informar en diciembre a la Ministra Consejera para Gobierno y Sector Privado, con copia a la Directora de Función Pública, las entidades que pueden ser reestructuradas para el ahorro de gastos funcionamiento. </t>
  </si>
  <si>
    <t xml:space="preserve">4.   Planes sectoriales de austeridad y seguimiento a ahorros </t>
  </si>
  <si>
    <t xml:space="preserve">a.   Hacer uso de los acuerdos marco de precios diseñados por Colombia Compra Eficiente, para la ejecución del plan de adquisiciones (www.colombiacompra.gov.co). </t>
  </si>
  <si>
    <t xml:space="preserve">c.   Gastos de viaje v viáticos: disminuirlos en un 15% (i) reduciendo los desplazamientos de personal, privilegiando el uso de TIC (Ej. reuniones virtuales, videoconferencias, etc); (ii) en lo posible, programando los desplazamientos con suficiente anticipación para acceder a mejores tarifas de transporte, en particular tarifas aéreas; y (iii) autorizando viáticos sólo sí los gastos de desplazamiento, alimentación y alojamiento no están cubiertos. </t>
  </si>
  <si>
    <t xml:space="preserve">e.   Gastos de papelería y telefonía: las entidades deben: (i) impartir instrucciones a las áreas de sistemas para configurar las impresas en calidad borrador, blanco y negro  y por ambas caras (ii) promover el uso de aplicaciones (APP) soportadas en Internet que disminuyan el consumo de telefonía celular; (iii) racionalizar las llamadas internacionales, nacionales y a celulares; (Iv) reducir el consumo, reutilizar y reciclar implementos oficina; y (v) hacer uso racional de los procesos de  fotocopiado e impresión. </t>
  </si>
  <si>
    <t xml:space="preserve">g.   Eventos y capacitaciones: establecer convenios interadministrativos para el uso de auditorios o espacios para capacitaciones o eventos, minimizando los gastos de alquiler de salones; y reducir y limitar los costos de alimentación en eventos y reuniones. En particular, solicitar las cantidades justas y eliminarlos en reuniones corta duración y con personal interno. </t>
  </si>
  <si>
    <t xml:space="preserve">h.   En otros asuntos: (i) privilegiar las suscripciones electrónicas a revistas y periódicos; (ji) reiterar la no realización de eventos de fin año con recursos públicos; y (iii) reiterar la no financiación de regalos corporativos con presupuesto público, salvo las empresas públicas que compitan con empresas del sector privado. </t>
  </si>
  <si>
    <t>a.  Racionalizar las horas extras de todo el personal ajustándolas a las estrictamente necesarias.</t>
  </si>
  <si>
    <t xml:space="preserve">b.  Como regla general, las vacaciones no deben ser acumuladas ni interrumpidas sin motivo legal realmente justificado y no podrán ser compensadas en dinero, salvo retiro del funcionario.  El funcionario encargado de otorgar las vacaciones debe reconocerlas de oficio si no le son solicitadas dentro de un término prudencial una vez que se causen. </t>
  </si>
  <si>
    <t xml:space="preserve">c.   Racionalizar la contratación de servicios personales, de manera que solo se lleve a cabo durante los periodos y para atender tareas específicas. </t>
  </si>
  <si>
    <t>b.   Las propuestas de reestructuración y modificación de las plantas de personal de las entidades de la Rama Ejecutiva del Orden Nacional,  que estudiará de forma prioritaria el Gobierno Nacional, deberán cumplir la siguiente regla (i) Costo Cero, es decir, no generar gastos de funcionamiento adicionales, incluyendo la totalidad de  los costos directos  e indirectos asociados a la nómina, la carga prestacional (costos pensionales) y el impacto en los gastos  generales; o (ii) Generación de ahorros en el funcionamiento de la entidad.</t>
  </si>
  <si>
    <t xml:space="preserve">b.   Al interior de cada entidad, el seguimiento a la adecuada implementación y avance en el cumplimiento de las instrucciones impartidas en esta Directiva estará a cargo del secretario general con el acompañamiento del jefe de control interno o quien haga sus  veces y será incluido en los informes que al respecto esté obligado a presentar el representante legal. En la rendición de cuentas anual de cada entidad,  se deberá incluir un reporte de indicadores que den cuenta de los ahorros logrados en el marco del Plan de Austeridad, así como avances y resultados de las iniciativas y acciones planteadas en esta Directiva. </t>
  </si>
  <si>
    <t>CAPITULO</t>
  </si>
  <si>
    <t>DECRETO 26 DE 1998</t>
  </si>
  <si>
    <t>Por el cual se dictan normas de austeridad en el gasto público</t>
  </si>
  <si>
    <t>I. DISPOSICIONES GENERALES</t>
  </si>
  <si>
    <t>Artículo 1o. Las normas que contiene este decreto se aplicarán a todos los órganos públicos.
Para efectos del presente decreto, se entienden por órganos públicos todos los organismos, entidades, entes públicos, entes autónomos y personas jurídicas que financien sus gastos con recursos del Tesoro Público.</t>
  </si>
  <si>
    <t>ARTICULO</t>
  </si>
  <si>
    <t>Artículo 2o. Cuando se provean vacantes de personal se requerirá de la certificación de disponibilidad suficiente de recursos por todos los conceptos en el presupuesto de la vigencia fiscal del respectivo año.</t>
  </si>
  <si>
    <t>Artículo 3o. Las convenciones o pactos colectivos se ajustarán a las pautas generales fijadas por el Consejo Nacional de Política Económica y Social, Conpes.</t>
  </si>
  <si>
    <t>Artículo 4o. La autorización de horas extras y comisiones sólo se hará cuando así lo impongan las necesidades reales e imprescindibles de los órganos públicos, de conformidad con las normas legales vigentes.</t>
  </si>
  <si>
    <t>Artículo 5o. 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</si>
  <si>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Artículo 6o. Los apoderados de los órganos públicos deben garantizar que los pagos de las conciliaciones judiciales, las transacciones y todas las soluciones alternativas de conflictos sean oportunos, con el fin de evitar gastos adicionales para el Tesoro Público</t>
  </si>
  <si>
    <t>II. AGASAJOS PÚBLICOS Y GASTOS SUNTUARIOS</t>
  </si>
  <si>
    <r>
      <t>Artículo 7o.</t>
    </r>
    <r>
      <rPr>
        <sz val="11"/>
        <color rgb="FF333333"/>
        <rFont val="Arial"/>
        <family val="2"/>
      </rPr>
      <t> Prohíbase ordenar, autorizar o efectuar fiestas, agasajos, celebraciones u conmemoraciones u otorgar regalos con cargo al Tesoro Público, salvo en las actividades de bienestar social relacionadas con la celebración de Navidad de los hijos de los funcionarios.</t>
    </r>
  </si>
  <si>
    <t>Artículo 10. Prohíbase a los servidores públicos la realización de gastos suntuarios, la impresión, suministro y utilización con cargo al Tesoro Público de tarjetas de presentación, de Navidad, conmemoraciones, aniversarios o similares y el uso con fines personales de los servicios de correspondencia y comunicación.
La impresión, suministro y utilización con cargo al Tesoro Público de tarjetas de Navidad, conmemoraciones, o similares se podrá realizar única y exclusivamente con carácter institucional por parte del Presidente de la República, el Vicepresidente de la República, el Presidente del Senado de la República, el Presidente de la Cámara de Representantes, el Contralor General de la República, el Procurador General de la Nación, el Fiscal General de la Nación, Los Presidentes de las Altas Cortes Judiciales, el Registrador Nacional del Estado Civil y el Defensor del Pueblo, con estricta sujeción a las disponibilidades presupuéstales que existan en el rubro correspondiente.
Cuando resulte indispensable utilizar con fines personales los servicios de comunicación indicados en este artículo, los usuarios pagarán el costo al respectivo órgano público.</t>
  </si>
  <si>
    <t>Artículo 11. 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</si>
  <si>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Artículo 12. No se podrán hacer erogaciones para afiliación de órganos públicos o servidores a clubes sociales o entidades del mismo orden. En consecuencia, no se podrá autorizar pagos por acciones, inscripciones, cuotas de sostenimiento o gastos para recepciones, invitaciones o atenciones similares.
Las acciones o derechos que en la actualidad poseen serán enajenados o cedidas conforme a los estatutos del respectivo club.
Queda igualmente prohibida a los servidores públicos la utilización de tarjetas de crédito con cargo al Tesoro Público</t>
  </si>
  <si>
    <t>III USO DE VEHÍCULOS OFICIALES</t>
  </si>
  <si>
    <t>Artículo 14. Los órganos públicos, cuando tengan disponibles vehículos, conformarán un grupo con ellos para atender las necesidades ocasionales e indispensables del servicio así como para el desarrollo de sus funciones. Se incluyen las actividades necesarias para atender la seguridad de los funcionarios públicos.
Los vehículos sobrantes, después de aplicar las normas establecidas en el presente decreto, serán enajenados con sujeción a las disposiciones legales vigentes.</t>
  </si>
  <si>
    <t>Artículo 15. Los servidores públicos que por razón de las labores de su cargo deban trasladarse fuera de su sede no podrán hacerlo con vehículos de ésta, salvo cuando se trate de localidades cercanas y resulte económico.
No habrá lugar a la prohibición anterior cuando el desplazamiento tenga por objeto visitar obras para cuya inspección se requiera el uso continuo del vehículo.</t>
  </si>
  <si>
    <t>IV. COMISIONES AL EXTERIOR</t>
  </si>
  <si>
    <t>Artículo 16. Las comisiones de servicio al exterior de los servidores públicos de
los órganos adscritos o vinculados serán conferidas por el jefe del órgano público respectivo.
Todas las demás comisiones, incluidas las del jefe del órgano adscrito o vinculado a que hace referencia el inciso anterior, continuarán siendo otorgadas de conformidad con las disposiciones vigentes.</t>
  </si>
  <si>
    <t>Artículo 17. Las comisiones para cumplir compromisos en representación del Gobierno colombiano, con organismos o entidades internacionales de las cuales Colombia haga parte, deberán ser autorizadas previamente por el Ministerio de Relaciones Exteriores. Las que tengan por objeto negociar o tramitar empréstitos requerirán autorización previa del Ministerio de Hacienda y Crédito Público.</t>
  </si>
  <si>
    <t>Artículo 18. Modificado art. 1 Decreto Nacional 476 de 2000, Modificado por el art. 1, Decreto Nacional 2890 de 2005: A los comisionados al exterior se les podrá suministrar pasajes aéreos, marítimos o terrestres solo en clase económica.
El Presidente de la República, el Vicepresidente de la República, los Ministros del Despacho, el Presidente del Senado de la República, el Presidente de la Cámara de Representantes, el Contralor General de la República, el Procurador General de la Nación, el Fiscal General de la Nación, los Presidentes de las Altas Cortes, el Registrador Nacional del Estado Civil, el Defensor del Pueblo, podrán viajar en primera clase.
Los Viceministros del Despacho, los Directores y Subdirectores de los Departamentos Administrativos, los miembros del Congreso, los Embajadores, los Magistrados de las Altas Cortes, los Superintendentes y el Presidente de Ecopetrol S. A., podrán viajar en clase ejecutiva.
Parágrafo. Los Embajadores y Embajadores en Misiones Especiales podrán viajar en primera clase, previa autorización del Ministro de Relaciones Exteriores.</t>
  </si>
  <si>
    <t>Artículo 19. El valor de los pasajes o de los viáticos no utilizados deberán reembolsarse, en forma inmediata, al órgano público</t>
  </si>
  <si>
    <t>V. CONTRATACION ADMINISTRATIVA</t>
  </si>
  <si>
    <t>Artículo 20. En los contratos no se podrán pactar desembolsos en cuantías que excedan el programa anual de caja aprobado por el Consejo Superior de Política Fiscal o las metas de pago establecidas por éste.</t>
  </si>
  <si>
    <t>Artículo 22. Sin perjuicio de lo dispuesto en la Ley 80 de 1993, para las compras que se realicen sin licitación o concurso de méritos, los órganos públicos tendrán en cuenta las condiciones que el mercado ofrezca y escogerán la más eficiente y favorable para el Tesoro Público.</t>
  </si>
  <si>
    <r>
      <t>Artículo</t>
    </r>
    <r>
      <rPr>
        <sz val="11"/>
        <color rgb="FF333333"/>
        <rFont val="Calibri"/>
        <family val="2"/>
        <scheme val="minor"/>
      </rPr>
      <t> </t>
    </r>
    <r>
      <rPr>
        <b/>
        <sz val="11"/>
        <color rgb="FF333333"/>
        <rFont val="Calibri"/>
        <family val="2"/>
        <scheme val="minor"/>
      </rPr>
      <t>21</t>
    </r>
    <r>
      <rPr>
        <sz val="11"/>
        <color rgb="FF333333"/>
        <rFont val="Calibri"/>
        <family val="2"/>
        <scheme val="minor"/>
      </rPr>
      <t>. Las reservas presupuéstales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efectúe en la vigencia fiscal siguiente, se atenderá con el presupuesto de esta última vigencia, previo el cumplimiento de los procedimientos presupuéstales correspondientes</t>
    </r>
  </si>
  <si>
    <t>Artículo 23. Los órganos públicos sólo podrán celebrar contratos de consultoría o de prestación de servicios con personas naturales o jurídicas, cuando no exista personal de planta especializado para la labor requerida</t>
  </si>
  <si>
    <t>Artículo 25. Las entidades territoriales deberán adoptar medidas similares que sigan los lineamientos de este decreto tendientes a racionalizar el gasto público, adaptándolas a la organización territorial</t>
  </si>
  <si>
    <t>DECRETO 1068 DE 2015</t>
  </si>
  <si>
    <t>NIVEL CUMPLIMIENTO</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</si>
  <si>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</si>
  <si>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N.A.</t>
  </si>
  <si>
    <t>CAPÍTULO 2. COMISIONES AL EXTERIOR</t>
  </si>
  <si>
    <t>CAPÍTULO 3. CONTRATACIÓN ADMINISTRATIVA</t>
  </si>
  <si>
    <t>CAPÍTULO 4. ADMINISTRACIÓN DE PERSONAL, CONTRATACIÓN DE SERVICIOS PERSONALES</t>
  </si>
  <si>
    <t>CAPÍTULO 5. PUBLICIDAD Y PUBLICACIONES</t>
  </si>
  <si>
    <t>CAPÍTULO 6. SERVICIOS ADMINISTRATIVOS</t>
  </si>
  <si>
    <t>CAPÍTULO 7.  OTRAS DISPOSICIONES</t>
  </si>
  <si>
    <t>NORMATIVIDAD EQUIVALENTE NACIONAL</t>
  </si>
  <si>
    <t>NORMATIVIDAD EQUIVALENTE DISTRITAL</t>
  </si>
  <si>
    <t>N.A</t>
  </si>
  <si>
    <t>(Art. 11 Decreto 26 de 1998)
Directiva Presidencial 06 de 2014</t>
  </si>
  <si>
    <r>
      <t xml:space="preserve">Circular 12 de 2011 de la Alcaldía Mayor de Bogotá. </t>
    </r>
    <r>
      <rPr>
        <sz val="8"/>
        <color theme="1"/>
        <rFont val="Calibri"/>
        <family val="2"/>
        <scheme val="minor"/>
      </rPr>
      <t>Numeral 8. Quedan prohibidas las actividades conmemorativas al fin de año que sean con cargo al presupuesto de las entidades y organismos distritales.</t>
    </r>
  </si>
  <si>
    <r>
      <t xml:space="preserve">Circular 12 de 2011 de la Alcaldía Mayor de Bogotá. </t>
    </r>
    <r>
      <rPr>
        <sz val="8"/>
        <color theme="1"/>
        <rFont val="Calibri"/>
        <family val="2"/>
        <scheme val="minor"/>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</si>
  <si>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scheme val="minor"/>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</si>
  <si>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scheme val="minor"/>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</si>
  <si>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TOTAL CRITERIOS</t>
  </si>
  <si>
    <t>CRITERIOS CUMPLIDOS</t>
  </si>
  <si>
    <t>% EFECTIVIDAD</t>
  </si>
  <si>
    <t>CUMPLI-MIENTO</t>
  </si>
  <si>
    <t>ANEXO 1 VERIFICACIÓN CUMPLIMIENTO NORMATIVIDAD VIGENTE</t>
  </si>
  <si>
    <t>DECRETO 492 DEL 15 08 2019</t>
  </si>
  <si>
    <t>CAPÍTULO II. Contratos de Prestación de Servicios y Administración de Personal</t>
  </si>
  <si>
    <t>Condiciones para contratar la prestación de servicios profesionales y de apoyo a la gestión</t>
  </si>
  <si>
    <r>
      <t>Los contratos de prestación de servicios con personas naturales o jurídicas, que se fundamenten en el Estatuto General de Contratación de la Administración Pública sólo se podrán celebrar cuando no exista personal de planta con capacidad para realizar las actividades que se contratarán, para lo cual deberá adelantarse, de manera previa, una revisión minuciosa de las necesidades, actividades o tareas específicas que motiven o justifiquen dicha contratación para el cumplimiento de la misión o para el desarrollo de actividades relacionadas con la administración de la entidad. 
Se entiende que no existe personal de planta en el respectivo organismo, entidad, ente público o persona jurídica cuando es imposible atender la actividad con personal de planta, porque de acuerdo con los manuales específicos, no existe personal que pueda desarrollar la actividad para la cual se requiere contratar la prestación del servicio, o cuando el desarrollo de la actividad requiere un grado de especialización que implica la contratación del servicio, o cuando aun existiendo personal en la planta, éste no sea suficiente.</t>
    </r>
    <r>
      <rPr>
        <i/>
        <sz val="10"/>
        <color theme="1"/>
        <rFont val="Calibri"/>
        <family val="2"/>
        <scheme val="minor"/>
      </rPr>
      <t xml:space="preserve"> La inexistencia de personal suficiente deberá acreditarse por el jefe de la respectiva entidad u organismos distrital, o por el funcionario que tenga asignada o delegada tal función</t>
    </r>
  </si>
  <si>
    <t>No se podrán celebrar estos contratos cuando existan relaciones contractuales vigentes con objeto igual al del contrato que se pretende suscribir, salvo autorización expresa del jefe de la respectiva entidad u organismo contratante. Esta autorización estará precedida de la sustentación sobre las especiales características y necesidades operacionales o técnicas de  las contrataciones a realizar.</t>
  </si>
  <si>
    <t xml:space="preserve">La contratación estará sujeta a la disponibilidad de recursos en el presupuesto de cada vigencia, tanto para funcionamiento como para inversión; así mismo, el monto de los  honorarios mensuales del contratista no podrá superar la escala prevista en la tabla de honorarios que para tal efecto expida la entidad u organismo distrital, cuando ello aplique, salvo que la especialidad del objeto a contratar, la idoneidad, la experiencia y las  condiciones del mercado así lo ameriten, caso en el cual se deberá justificar en los estudios previos y de mercado. </t>
  </si>
  <si>
    <t>Horas extras, dominicales
y festivos.</t>
  </si>
  <si>
    <t xml:space="preserve">La autorización de horas extras sólo se hará efectiva cuando así lo impongan las necesidades del servicio, reales e imprescindibles,  de las entidades y organismos distritales.
</t>
  </si>
  <si>
    <t>El valor a pagar por horas extras no podrá exceder, en ningún caso, el 50% de la remuneración básica mensual del servidor público para el nivel central o el límite máximo establecido en el régimen salarial en cada una de las entidades descentralizadas. El reconocimiento de las horas extras trabajadas en exceso del límite establecido en el presente inciso se hará a través de compensatorios a razón de un (1) día hábil por cada ocho (8) horas extras de servicio autorizado, los cuales deberán hacerse efectivos en la misma anualidad en la que se generan.</t>
  </si>
  <si>
    <t>En las entidades y organismos distritales en que se labore por el sistema de turnos se tomarán las medidas tendientes a garantizar la prestación continua y permanente del servicio a través del establecimiento de horarios de trabajo que se adecúen a la jornada legal establecida en el artículo 33° del Decreto Nacional 1042 de 1978 modificado por el Decreto-Ley 85 de 1986, propendiendo por reducir el número de horas extras pagadas</t>
  </si>
  <si>
    <t>Compensación por vacaciones</t>
  </si>
  <si>
    <t xml:space="preserve">Sólo se reconocerán en dinero las vacaciones causadas y no disfrutadas, en caso de retiro definitivo del servidor público,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 </t>
  </si>
  <si>
    <t>Bono navideño</t>
  </si>
  <si>
    <t>Capacitación</t>
  </si>
  <si>
    <t>Para la definición del PIC,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</si>
  <si>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Igualmente, las entidades y organismos distritales evitarán programar actividades de capacitación para sus servidores públicos en las mismas temáticas ofertadas por el DASCD, salvo que se trate de una capacitación especializada según el diagnóstico de necesidades de capacitación realizado por la entidad y organismo distrital.</t>
  </si>
  <si>
    <t xml:space="preserve">En lo posible, para la realización de eventos de capacitación dirigidos a servidores públicos, la misma podrá coordinarse de manera conjunta con otras entidades y organismos distritales  que tengan necesidades de capacitación, análogas o similares, esto con el objetivo de lograr economías de escala y disminuir costos. </t>
  </si>
  <si>
    <t xml:space="preserve">Teniendo en cuenta la disponibilidad de recursos en el presupuesto de cada vigencia, se propenderá para que los cursos de capacitación se dirijan a un número mayoritario de servidores públicos, usando en lo posible apoyos tecnológicos para su transmisión y  archivo de consulta. </t>
  </si>
  <si>
    <t>Deberá privilegiarse el uso de las Tecnologías de Información y las Telecomunicaciones TICs, con el objeto de restringir al máximo el consumo de papelería y otros elementos que  impliquen erogaciones, tales como carpetas, libretas, bolígrafos, etc.</t>
  </si>
  <si>
    <t>Se realizarán los eventos de capacitación  estrictamente necesarios para la entidad y organismo, se privilegiará en su organización y desarrollo el uso de auditorios o espacios  institucionales. Así mismo, se limitarán los gastos en alimentación o provisión de refrigerios.
De igual forma, los servidores públicos que asistan a cursos de capacitación deberán trasmitir el conocimiento adquirido al personal del área donde desempeñan sus labores, en aras de difundir el conocimiento en beneficio de los objetivos institucionales</t>
  </si>
  <si>
    <t xml:space="preserve">El proceso de capacitación de servidores públicos se ceñirá a los lineamientos señalados en el Plan Institucional de Capacitación-PIC adoptado por la respectiva entidad u organismo, y por las  disposiciones normativas vigentes. </t>
  </si>
  <si>
    <t>Bienestar</t>
  </si>
  <si>
    <t>Para la realización de las actividades de bienestar en las entidades y organismos distritales deberá considerarse la oferta realizada por el DASCD, para  promover la participación de los servidores públicos en estos espacios.</t>
  </si>
  <si>
    <t>Igualmente, en lo posible, para la realización de eventos de bienestar de las entidades y organismos distritales, la misma podrá coordinarse de manera conjunta con otros entes públicos del orden distrital que tengan necesidades análogas o similares, esto con el objetivo de lograr economías de escala y disminuir costos.</t>
  </si>
  <si>
    <t>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</si>
  <si>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Fondos educativos</t>
  </si>
  <si>
    <t>Estudios técnicos de rediseño institucional.</t>
  </si>
  <si>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</si>
  <si>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</si>
  <si>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CAPÍTULO III. VIATICOS Y GASTOS DE VIAJE</t>
  </si>
  <si>
    <t>Viáticos y gastos de viaje</t>
  </si>
  <si>
    <t xml:space="preserve">Para las comisiones de servicios al exterior de los secretarios de despacho, directores de departamentos administrativos, gerentes, presidentes, directores de establecimientos públicos, unidades administrativas especiales, empresas industriales y comerciales del distrito, sociedades de economía mixta, sociedades públicas, empresas de servicios públicos, empresas sociales del estado, Veeduría Distrital y servidores públicos de cualquier nivel jerárquico, exceptuando al personal docente vinculado a la Secretaría de Educación del Distrito, se requerirá de la autorización del señor Alcalde Mayor de Bogotá, D.C. </t>
  </si>
  <si>
    <t xml:space="preserve">Adicional, previo a la expedición del acto administrativo que autorice la comisión al exterior, se deberá contar con la disponibilidad presupuestal requerida para el reconocimiento de los viáticos y gastos de viaje, con lo cual se podrá continuar con el trámite, de conformidad con el Manual Operativo Presupuestal del Distrito Capital. </t>
  </si>
  <si>
    <t>Las comisiones de servicio que impliquen la asignación de viáticos y gastos de viaje al interior del país de los servidores públicos de cualquier nivel jerárquico serán conferidas por el jefe del órgano público respectivo o por quien éste delegue. En el caso del jefe del respectivo organismo, ente o entidad, se requerirá la aprobación del despacho del señor  Alcalde Mayor de Bogotá, D.C</t>
  </si>
  <si>
    <t>En la modificación presupuestal para sufragar los viáticos y gastos de viaje autorizados, no se podrán contracreditar los rubros asociados a Nómina de las entidades y organismos. Excepcionalmente en el último trimestre de cada vigencia se podrán autorizar dichas modificaciones justificando la disponibilidad de los rubros a contracreditar</t>
  </si>
  <si>
    <t>El jefe del respectivo ente o entidad distrital, o en quien éste delegue deberá determinar el número racional de servidores públicos que debe desplazarse para cumplir el objeto de la comisión, de acuerdo con los objetivos, proyectos y metas previstos para la vigencia, la disponibilidad de la apropiación presupuestal y en el marco de la eficiencia de los recursos  y austeridad en el gasto público.
La Secretaría Distrital de Hacienda a través de la Dirección Distrital de Presupuesto, en observancia de lo previsto en el artículo 92 del Decreto Distrital 714 de 1996, podrá limitar el valor solicitado por una entidad para el rubro "viáticos y gastos de viaje", cuando la justificación del gasto no se ajuste a lo programado</t>
  </si>
  <si>
    <r>
      <rPr>
        <b/>
        <sz val="10"/>
        <color theme="1"/>
        <rFont val="Calibri"/>
        <family val="2"/>
        <scheme val="minor"/>
      </rPr>
      <t xml:space="preserve">Parágrafo. </t>
    </r>
    <r>
      <rPr>
        <sz val="10"/>
        <color theme="1"/>
        <rFont val="Calibri"/>
        <family val="2"/>
        <scheme val="minor"/>
      </rPr>
      <t>Para todos los efectos de lo previsto en este artículo el visto bueno y la aprobación del Alcalde Mayor para las comisiones al exterior y al interior del país se entenderán surtidos con la firma del respectivo acto administrativo</t>
    </r>
  </si>
  <si>
    <t>CAPÍTULO IV. ADMINISTRACIÓN DE SERVICIOS</t>
  </si>
  <si>
    <t>Parámetros para contratar servicios administrativos.</t>
  </si>
  <si>
    <t xml:space="preserve">Una vez identificada la necesidad de adquirir equipos de cómputo, impresión y fotocopiado o similares, las
entidades y organismos deberán realizar un estudio que incluya ventajas y desventajas en la compra o arrendamiento de estos bienes, a través de la implementación de mejores prácticas, valoración de todos los costos tanto fijos como variables, entre estos: los seguros, actualizaciones, mantenimiento, licenciamiento, etc., análisis que deberá reflejarse en el respectivo estudio del sector. </t>
  </si>
  <si>
    <t>Telefonía celular.</t>
  </si>
  <si>
    <t>Se propenderá por buscar las mejores condiciones del mercado llegando hasta unificar el operador del servicio de telefonía móvil para todos los servidores públicos autorizados por los reglamentos internos expedidos para tal efecto; de otra parte, se deberá privilegiar sistemas basados en protocolos de internet. 
De acuerdo con las necesidades estrictamente justificadas por el jefe de la respectiva entidad y organismo, se podrá otorgar uso de telefonía celular, a los servidores públicos del nivel asesor que se desempeñen directamente en el Despacho, o a los jefes de oficina asesora jurídica, o de planeación, o de prensa, o de comunicaciones, así como a aquellos servidores públicos de otros niveles que en razón de sus funciones deban atender situaciones de emergencia o hacer seguimiento de forma permanente a la operación del servicio</t>
  </si>
  <si>
    <t xml:space="preserve">Telefonía fija. </t>
  </si>
  <si>
    <t>Las entidades y organismos adoptarán modalidades de control para llamadas internacionales, nacionales y a teléfonos celulares, incluyendo la adopción de tecnología IP, teléfonos digitales o tecnologías similares o superiores, las cuales sólo serán autorizados en líneas específicas, para el cumplimiento de los fines institucionales y previa
justificación del jefe del área que requiera la habilitación de la línea. El control del consumo corresponde estrictamente  al jefe del área a la cual se asigna este tipo de servicio.</t>
  </si>
  <si>
    <t xml:space="preserve">Vehículos oficiales. </t>
  </si>
  <si>
    <t xml:space="preserve">Se podrán autorizar y asignar vehículos de uso oficial con cargo a recursos de la entidad, exclusivamente a servidores públicos del nivel directivo. 
Así, en aplicación del principio de economía y de los postulados del Estatuto General de Contratación de la Administración Pública, para atender las necesidades de transporte de la entidad y para el desempeño de sus funciones, se deberá realizar la respectiva contratación a través de los procesos de selección objetiva previstos en la ley. </t>
  </si>
  <si>
    <r>
      <rPr>
        <b/>
        <sz val="10"/>
        <color theme="1"/>
        <rFont val="Calibri"/>
        <family val="2"/>
        <scheme val="minor"/>
      </rPr>
      <t>Parágrafo 1.</t>
    </r>
    <r>
      <rPr>
        <sz val="10"/>
        <color theme="1"/>
        <rFont val="Calibri"/>
        <family val="2"/>
        <scheme val="minor"/>
      </rPr>
      <t xml:space="preserve"> Para movilizar un vehículo oficial fuera del perímetro del Distrito Capital se requerirá la autorización previa del jefe de la respectiva entidad y organismo, o en quien delegue esta facultad que deberá ser del nivel directivo del ente distrital.</t>
    </r>
  </si>
  <si>
    <r>
      <rPr>
        <b/>
        <sz val="10"/>
        <color theme="1"/>
        <rFont val="Calibri"/>
        <family val="2"/>
        <scheme val="minor"/>
      </rPr>
      <t>Parágrafo 2.</t>
    </r>
    <r>
      <rPr>
        <sz val="10"/>
        <color theme="1"/>
        <rFont val="Calibri"/>
        <family val="2"/>
        <scheme val="minor"/>
      </rPr>
      <t xml:space="preserve"> Las entidades y organismos deberán implementar mecanismos de control a través de un chip o tecnología similar en los vehículos oficiales que registre el consumo diario de combustible en las estaciones de suministro de combustible contratadas para tal efecto.
Se deberá establecer obligatoriamente un tope mensual de consumo de combustible teniendo en cuenta la clase, modelo y cilindraje de cada vehículo, así como el promedio de kilómetros recorridos.
Cada mes se evaluarán dichos consumos con el fin de realizar los ajustes necesarios que impliquen ahorros de este suministro.</t>
    </r>
  </si>
  <si>
    <r>
      <rPr>
        <b/>
        <sz val="10"/>
        <color theme="1"/>
        <rFont val="Calibri"/>
        <family val="2"/>
        <scheme val="minor"/>
      </rPr>
      <t>Parágrafo 4</t>
    </r>
    <r>
      <rPr>
        <sz val="10"/>
        <color theme="1"/>
        <rFont val="Calibri"/>
        <family val="2"/>
        <scheme val="minor"/>
      </rPr>
      <t>. Las entidades y organismos procurarán adoptar sistemas de monitoreo satelital tipo GPS en los vehículos oficiales, con el fin de establecer mecanismos de control de ubicación, kilómetros recorridos y perímetros geográficos establecidos</t>
    </r>
  </si>
  <si>
    <t xml:space="preserve">Adquisición de vehículos y maquinaria. </t>
  </si>
  <si>
    <t xml:space="preserve">Acorde con las disposiciones generales del Presupuesto Anual del Distrito Capital en cada vigencia, la adquisición de vehículos, maquinaria u otros medios de transporte, requieren concepto de viabilidad presupuestal de la Secretaría Distrital de Hacienda - Dirección Distrital de Presupuesto, previo el envío y cumplimiento de los requisitos que para el efecto se establezcan, teniendo en cuenta las políticas en materia de austeridad. </t>
  </si>
  <si>
    <r>
      <rPr>
        <b/>
        <sz val="10"/>
        <color theme="1"/>
        <rFont val="Calibri"/>
        <family val="2"/>
        <scheme val="minor"/>
      </rPr>
      <t>Parágrafo.</t>
    </r>
    <r>
      <rPr>
        <sz val="10"/>
        <color theme="1"/>
        <rFont val="Calibri"/>
        <family val="2"/>
        <scheme val="minor"/>
      </rPr>
      <t xml:space="preserve"> Para la adquisición de vehículos que presten el servicio de transporte a servidores públicos del nivel directivo, se expedirá viabilidad presupuestal solamente para efectos de la reposición de los vehículos, cuyo valor de adquisición no sobrepase los doscientos (200) Salarios Mínimos Mensuales Legales Vigentes SMMLV. Así mismo, no
se autorizará el incremento del parque automotor en este nivel, salvo en los casos de modificaciones de estructura de planta. </t>
    </r>
  </si>
  <si>
    <t>Fotocopiado, multicopiado e impresión.</t>
  </si>
  <si>
    <t>Está totalmente restringido realizar gastos suntuarios con cargo al presupuesto de la respectiva entidad y organismo distrital, para la impresión de tarjetas de presentación, conmemoraciones y aniversarios o similares y, el uso con fines personales de los servicios de correspondencia y comunicación.</t>
  </si>
  <si>
    <r>
      <rPr>
        <b/>
        <sz val="10"/>
        <color theme="1"/>
        <rFont val="Calibri"/>
        <family val="2"/>
        <scheme val="minor"/>
      </rPr>
      <t>Parágrafo</t>
    </r>
    <r>
      <rPr>
        <sz val="10"/>
        <color theme="1"/>
        <rFont val="Calibri"/>
        <family val="2"/>
        <scheme val="minor"/>
      </rPr>
      <t xml:space="preserve">: </t>
    </r>
    <r>
      <rPr>
        <b/>
        <sz val="10"/>
        <color theme="1"/>
        <rFont val="Calibri"/>
        <family val="2"/>
        <scheme val="minor"/>
      </rPr>
      <t xml:space="preserve">Fotocopias a particulares. </t>
    </r>
    <r>
      <rPr>
        <sz val="10"/>
        <color theme="1"/>
        <rFont val="Calibri"/>
        <family val="2"/>
        <scheme val="minor"/>
      </rPr>
      <t>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 vigente y los procedimientos reglamentos internos para el efecto</t>
    </r>
  </si>
  <si>
    <t>Condiciones para contratar elementos de consumo</t>
  </si>
  <si>
    <t>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</si>
  <si>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</si>
  <si>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Con los recursos de las cajas menores no se podrá realizar el fraccionamiento de compras de un mismo elemento y/o servicio, ni adquirir elementos cuya existencia esté comprobada en almacén o se encuentre contratada, así como tampoco realizar ninguna de las operaciones descritas en el artículo 8 del Decreto Distrital 61 de 2007.</t>
  </si>
  <si>
    <t>Los representantes legales de las entidades y organismos distritales deberán reglamentar internamente las cajas menores, de tal manera que se reduzcan sus cuantías y su número no sea superior a dos (2) por entidad, salvo excepciones debidamente justificadas ante la Secretaría Distrital de Hacienda.</t>
  </si>
  <si>
    <t>Las entidades y organismos distritales deberán abstenerse de efectuar contrataciones o realizar gastos con los recursos de caja menor, para atender servicios de alimentación con destino a reuniones de trabajo</t>
  </si>
  <si>
    <t>Suministro del servicio de Internet</t>
  </si>
  <si>
    <t>Este servicio estará disponible exclusivamente para asuntos que correspondan a las necesidades de la entidad y organismo distrital, para lo cual las áreas de Sistemas o Tecnología de la Información propenderán por disponer de medidas de control y bloqueo o niveles de acceso. Las entidades y organismos distritales propenderán por elegir la mejor opción de acuerdo con los planes disponibles en el mercado.</t>
  </si>
  <si>
    <t>Inventarios y stock de elementos:</t>
  </si>
  <si>
    <t>Los responsables de la administración de los inventarios y stock de elementos propenderán por controlar los límites adecuados, teniendo en cuenta los factores asociados como son: seguros, obsolescencia y almacenamiento. Se debe tener especial seguimiento a los elementos que presentan obsolescencia.</t>
  </si>
  <si>
    <t>Adquisición, mantenimiento o reparación de bienes inmuebles o muebles.</t>
  </si>
  <si>
    <t>Las entidades y organismos se abstendrán de realizar en sus inmuebles, cualquier tipo de contratación que implique mejoras suntuarias, tales como el embellecimiento, la ornamentación o la instalación o adecuación de acabados estéticos, salvo que se trate de bienes inmuebles clasificados como Bienes de Interés Cultural.</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</si>
  <si>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 a cargo de la respectiva entidad u organismo distrital.</t>
  </si>
  <si>
    <t>No procederá la adquisición de bienes muebles no necesarios para el normal funcionamiento de las entidades y organismos. En tal sentido, las adquisiciones en este campo deberán ser justificadas por el área solicitante y aprobadas por las áreas competentes</t>
  </si>
  <si>
    <t>Edición, impresión, reproducción, publicación de avisos</t>
  </si>
  <si>
    <t>Las entidades y organismos distritales no podrán patrocinar, contratar o realizar directamente la edición, impresión, reproducción o publicación de avisos, informes, folletos o textos institucionales, que no estén relacionados en forma directa con las funciones que legalmente cumplen.</t>
  </si>
  <si>
    <t>Las entidades y organismos se abstendrán de celebrar contratos de publicidad y/o propaganda personalizada (agendas, almanaques, libretas, pocillos, vasos, esferos, regalos corporativos, souvenir o recuerdos, etc.)., que no se encuentren debidamente justificadas en las necesidades del servicio.</t>
  </si>
  <si>
    <t>Suscripciones</t>
  </si>
  <si>
    <t>Se preferirán las suscripciones electrónicas a revistas y periódicos. En todo caso, las entidades y organismos solo contarán con las suscripciones a periódicos y revistas que estrictamente sean necesarias para el cumplimiento de sus funciones</t>
  </si>
  <si>
    <t>Eventos y conmemoraciones</t>
  </si>
  <si>
    <t>Se restringe la realización o programación de recepciones, fiestas, agasajos o conmemoraciones, y que además incluyan el servicio o suministro de alimentos, que impliquen en todo caso erogaciones con cargo al presupuesto asignado a cada entidad y organismo distrital, exceptuando aquellas actividades que estén definidas en los planes y programas de bienestar e incentivos para los servidores públicos, o aquellos relacionados con actos protocolarios que deban atenderse misionalmente por las entidades y organismos</t>
  </si>
  <si>
    <t>CAPÍTULO V. CONTROL DEL CONSUMO DE LOS RECURSOS NATURALES Y SOSTENIBILIDAD AMBIENTAL</t>
  </si>
  <si>
    <t>Servicios públicos</t>
  </si>
  <si>
    <t>Las entidades y organismos distritales deberán realizar anualmente campañas de sensibilización que promuevan el uso eficiente y el ahorro en el consumo de los servicios públicos tales como: agua, energía eléctrica, gas natural y la gestión integral de los residuos sólidos y realizar el uso racional de los recursos naturales y económicos que tienen a disposición para el desarrollo de sus actividades diarias.</t>
  </si>
  <si>
    <t xml:space="preserve">k) Fomentar el uso de vehículos y medios de transporte ambientalmente sostenibles, tales como bicicletas, transporte público, entre otros; y disponer los espacios adecuados para comodidad de los servidores públicos. </t>
  </si>
  <si>
    <t xml:space="preserve">d) Reforzar o implementar medidas tales como:
i. Aprovechar al máximo la iluminación natural en las oficinas y apagar las luces cuando no sea necesario mantenerlas encendidas;
ii. Instalar sensores de movimiento o temporizadores en especial áreas como baños, parqueaderos, pasillos y otros lugares que no tienen personal de manera permanente;
iii. Instalar bombillas o luminarias de bajo consumo y mantenerlos limpios;
iv. Sectorizar el sistema de energía eléctrica de acuerdo con la organización de las oficinas e instalaciones, para la reducción del consumo.
</t>
  </si>
  <si>
    <t>e) Apagar equipos de cómputo, impresoras, y demás equipos cuando no se estén utilizando. Por la noche y los fines de semana deben hacerse controles adicionales para garantizar que estén apagados.
f) Realizar las compras de equipos teniendo en cuenta criterios de eficiencia energética.
g) Preferir el uso de persianas, cortinas o películas para regular la iluminación natural.
h) Preferir el uso de dispositivos ahorradores de agua como inodoros, llaves de lavamanos, pocetas de aseo, etc.
i) Optimizar las redes de suministro y desagüe.</t>
  </si>
  <si>
    <t>Planes de austeridad</t>
  </si>
  <si>
    <t>Cada entidad y organismo distrital, atendiendo su naturaleza jurídica y actividad misional deberá definir, al inicio de cada vigencia fiscal, un plan de austeridad por vigencia, en virtud del cual hará una selección de gastos detallados en el rubro de adquisición de bienes y servicios a ahorrar (gastos elegibles) que sirva de línea base para implementar el indicador de austeridad de que trata el artículo siguiente y, con el cual, la entidad y organismo hará seguimiento y análisis de manera semestral a los ahorros generados por la estrategia de austeridad implementada. El plan deberá informar como antecedente los gastos elegidos en vigencias pasadas que fueron objeto de austeridad.</t>
  </si>
  <si>
    <t>Indicadores</t>
  </si>
  <si>
    <t>Una vez elaborado el Plan de Austeridad por Entidad, se manejarán dos tipos de indicadores, a saber: i) indicador de Austeridad y ii) indicador de Cumplimiento.</t>
  </si>
  <si>
    <t>Informes</t>
  </si>
  <si>
    <t>Durante el año 2020 se definirá la línea base a través de los informes semestrales. Para tal fin, en el primer informe correspondiente al periodo de enero a junio de 2020, se definirá el plan de austeridad que deberá contener como mínimo la información de los gastos elegibles contemplados en el presente decreto y su correspondiente ejecución. Para el segundo informe correspondiente al periodo de julio a diciembre de 2020, se presentará el informe de los gastos elegibles para el acumulado semestral, y para el total anual, esto es, enero a diciembre de 2020.</t>
  </si>
  <si>
    <t>CAPÍTULO VII.  OTRAS DISPOSICIONES</t>
  </si>
  <si>
    <t>Acuerdos marco de precios</t>
  </si>
  <si>
    <t>Las entidades y organismos definidos en el artículo 1 del presente decreto, analizarán la conveniencia de hacer uso de los Acuerdos Marco de Precios diseñados por Colombia Compra Eficiente para la adquisición de los bienes y servicios definidos en el Plan Anual de Adquisiciones.</t>
  </si>
  <si>
    <t>Contratación de bienes y servicios.</t>
  </si>
  <si>
    <t>Las entidades y organismos deberán realizar la contratación de servicios tales como vigilancia, aseo, cafetería, transporte, archivo, mensajería, etc., a través de procesos de selección objetiva previstos en la ley. De igual forma, deberán considerar la realización de multicompras para varias entidades y organismos de un mismo sector, lo cual facilita las adquisiciones por volumen, obtener precios favorables y mayores descuentos.</t>
  </si>
  <si>
    <t>Plantas de personal</t>
  </si>
  <si>
    <t>En atención a la regulación del sistema de empleo público previsto en la Ley 909 de 2004 y demás disposiciones que regulan la materia, en concordancia con los conceptos de viabilidad presupuestal sobre las plantas de personal y sus modificaciones emitidos por la Secretaría Distrital de Hacienda - Dirección Distrital de Presupuesto, en desarrollo de las normas presupuestales y en lo establecido en la Ley 617 de 2000, las plantas de personal de las entidades y organismos distritales no serán objeto de los planes de austeridad establecidos en el artículo 28 del presente decreto.</t>
  </si>
  <si>
    <t>Funciones y responsabilidades</t>
  </si>
  <si>
    <t>Para la elaboración del balance de resultados de la implementación de las medidas de austeridad y trasparencia del gasto público en cada una de las entidades y organismos distritales, se deberán establecer funciones y responsabilidades para la consolidación de la información, el análisis respectivo y la presentación, en cada una de sus fases, tanto el de la entidad como en el consolidado del sector, para el balance que deberá remitirse al Concejo de Bogotá, D.C., según lo dispuesto en el artículo 5 del Acuerdo 719 de 2018.</t>
  </si>
  <si>
    <t>Las entidades y organismos deberán revisar los trámites internos que signifiquen reprocesos, en aras de optimizar el talento humano y los recursos físicos y financieros.</t>
  </si>
  <si>
    <t>Procesos y procedimientos</t>
  </si>
  <si>
    <t>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</si>
  <si>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realizada sobre las medidas de austeridad implementadas. Así mismo, la publicación que la entidad y organismo realice correspondiente a gasto público deberá ser en formato de dato abierto, con el fin de brindar acceso y disponibilidad de toda la información a la ciudadanía.</t>
  </si>
  <si>
    <t>Decreto 1068 de 2015 Artículo 2.8.4.2.1 Comisiones a Exterior</t>
  </si>
  <si>
    <t>Decreto 1068 de 2015 Artículo 2.8.4.4.5
Decreto 1737 de 1998 Art 3, modificado por el art.1 del Decreto 2209 de 1998</t>
  </si>
  <si>
    <t>Decreto 1068 de 2015 Art 2.8.4.4.3
Decreto 26 de 1998 Art 4</t>
  </si>
  <si>
    <t xml:space="preserve">Circular 12 de 2011 de la Alcaldía Mayor de Bogotá (Hasta el 15/08/2019). </t>
  </si>
  <si>
    <t>Tendrán derecho al reconocimiento y pago de horas extras diurnas y nocturnas y de trabajo suplementario en dominicales y festivos, los servidores públicos que pertenezcan a los niveles técnico y asistencial autorizados normativamente para devengar horas extras, las cuales deberán estar previamente autorizadas de manera expresa por el jefe de la respectiva entidad u organismo distrital, o por el funcionario que tenga asignada o delegada tal función, a solicitud del jefe inmediato. En todo caso, aquellos deberán, en lo posible, limitar la aprobación para laborar en los días dominicales y festivos. Sólo se aprobarán horas extras por necesidades expresas del servicio y debidamente justificadas, y no tendrán carácter de permanentes.</t>
  </si>
  <si>
    <t>Para lograr esta racionalización del gasto público, las entidades y organismos distritales  deberán diseñar estrategias que permitan que sus actividades se desarrollen en la jornada laboral ordinaria, pudiendo considerar para el efecto las disposiciones que en materia de flexibilización de horario laboral se puedan implementar</t>
  </si>
  <si>
    <t>Las entidades y organismos distritales que tengan asignados recursos para promover la capacitación formal de sus empleados públicos e hijos,  en el marco de sus Programas de Bienestar e Incentivos, deberán canalizar la oferta distrital en el Fondo Educativo en Administración de Recursos para Capacitación Educativa de los Empleados Públicos del Distrito Capital - FRADEC y el Fondo Educativo del Distrito para hijos de empleados - FEDHE, buscando optimizar los recursos y evitar duplicar esfuerzos institucionales destinados a este fin</t>
  </si>
  <si>
    <t>Decreto 1068 de 2015 Art 2.8.4.3.3
Decreto 26 de 1998 Art. 22</t>
  </si>
  <si>
    <t xml:space="preserve">Decreto 1068 de 2015 Art. 2.8.4.6.5
Decreto 1737 de 1998 Art. 15, modificado y adicionado por los artículos 7o del Decreto 2209 de 1998; 1o del Decreto 2316 de 1998; 3o del Decreto 2445 de 2000, 1o del Decreto 134 de 2001; 1o del Decreto 644 de 2001; 1o del Decreto 3668 de 2006; 1o del Decreto 4561 de 2006; 1ode los Decretos 966, 1440 y 2045 de 2007, 1º del Decreto 4863 de 2009 y el artículo 1o del Decreto 1598 de 2011, adicionado en el literal h) del parágrafo 1 por el Art. 1 del Decreto 1743 de 2013) y, modificado y adicionado por los artículos 7o del Decreto 2209 de 1998; 1o del Decreto 2316 de 1998; 3o del Decreto 2445 de 2000, 1o del Decreto 134 de 2001; 1o del Decreto 644 de 2001; 1o del Decreto 3668 de 2006; 1o del Decreto 4561 de 2006; 1ode los Decretos 966, 1440 y 2045 de 2007, 1º del Decreto 4863 de 2009 y el artículo 1o del Decreto 1598 de 2011, adicionado en el literal h) del parágrafo 1 por el Art. 1 del Decreto 1743 de 2013) </t>
  </si>
  <si>
    <t>Se podrá asignar el servicio de teléfono celular con cargo al presupuesto asignado para el nivel directivo que, en razón de las funciones  desempeñadas requieren disponibilidad inmediata y comunicación ágil y permanente.
En este sentido, las entidades y organismos propenderán por elegir la mejor opción de acuerdo con los planes disponibles en el mercado, por ello, pagarán y reconocerán por los consumos mensuales de telefonía celular, hasta un máximo del cincuenta por ciento (50%) de un salario mínimo legal mensual vigente SMLMV por un plan de celular; excepcionalmente se autorizarán consumos mayores por parte del jefe de la respectiva entidad y organismo distrital, quién tendrá derecho al equivalente a un cien por ciento  (100%) del salario mínimo legal mensual. 
Superado el monto autorizado, los costos adicionales serán sufragados directamente por los servidores públicos usuarios del servicio de telefonía móvil.</t>
  </si>
  <si>
    <t>Decreto 1068 de 2015 Art. 2.8.4.6.4
Decreto 1737 de 1998 Art. 14</t>
  </si>
  <si>
    <r>
      <rPr>
        <b/>
        <sz val="10"/>
        <color theme="1"/>
        <rFont val="Calibri"/>
        <family val="2"/>
        <scheme val="minor"/>
      </rPr>
      <t>Parágrafo 3</t>
    </r>
    <r>
      <rPr>
        <sz val="10"/>
        <color theme="1"/>
        <rFont val="Calibri"/>
        <family val="2"/>
        <scheme val="minor"/>
      </rPr>
      <t>. El mantenimiento del parque automotor se adelantará de acuerdo con el plan programado para el año, revisando su comportamiento y teniendo en cuenta los históricos de esta actividad, en busca de la mayor economía en su ejecución.</t>
    </r>
  </si>
  <si>
    <t>Decreto 1068 de 2015 Art. 2.8.4.6.6
Decreto 1737 de 1998 Art. 17</t>
  </si>
  <si>
    <t>Decreto 1068 de 2015 Art. 2.8.4.5.7
Decreto 1737 de 1998 Art 13</t>
  </si>
  <si>
    <t>Decreto 1068 de 2015 Art. 2.8.4.5.5
Decreto 1737 de 1998 Art 8</t>
  </si>
  <si>
    <t>Toda solicitud de elementos de consumo y devolutivos deberá estar registrada en el Plan Anual de Adquisiciones- PAA de cada entidad y organismo distrital.
En el suministro de papelería y elementos de oficina debe priorizarse la contratación de proveeduría integral que incluya entregas según pedido y niveles de consumo, con el fin de reducir costos por almacenaje, obsolescencia y desperdicio.</t>
  </si>
  <si>
    <t>Respecto al consumo de papelería, se deberá reducir el uso de papel mediante la impresión de solo aquellos documentos estrictamente necesarios para el desarrollo de las labores diarias, la utilización de las dos (2) caras de las hojas y el empleo de papel reciclable.
De igual forma, la revisión de documentos o proyectos de respuestas deberá realizarse por medios electrónicos, evitando la impresión y gasto en papel que luego sufrirá modificaciones en su texto.
Todo lo anterior, para garantizar progresivamente la aplicación de procedimientos tendientes a reducir el consumo de papel en las entidades y organismos distritales.</t>
  </si>
  <si>
    <t>Cuando fuere necesario, las entidades y organismos deberán hacer la divulgación de la información relativa al cumplimiento de sus funciones mediante la edición, impresión y reproducción de piezas de comunicación, tales como avisos, folletos, cuadernillos, entre otros, a través de la Imprenta Distrital; sin embargo, en lo posible, no deberán ser a color y en papeles especiales, observando siempre el costo mínimo de su realización.
En el evento de que la Imprenta Distrital no ofrezca el servicio requerido o no tenga la capacidad para la reproducción de la pieza comunicativa, podrá contratarse el servicio, atendiendo a la normatividad vigente en materia contratación pública. En todo caso, las piezas comunicativas requeridas se producirán en cantidades razonables para evitar el deterioro por almacenamiento y obsolescencia. Se evitará el uso de ediciones de lujo y se mantendrá siempre la imagen institucional y una presentación acorde con la función pública. </t>
  </si>
  <si>
    <r>
      <t xml:space="preserve">Decreto 1068 de 2015 art 2.8.4.4.6 
Parágrafo 4°. Se entiende por servicios altamente calificados aquellos requeridos en situaciones de alto nivel de especialidad, complejidad y detalle. </t>
    </r>
    <r>
      <rPr>
        <sz val="8"/>
        <color theme="1"/>
        <rFont val="Calibri"/>
        <family val="2"/>
        <scheme val="minor"/>
      </rPr>
      <t xml:space="preserve">
</t>
    </r>
    <r>
      <rPr>
        <sz val="10"/>
        <color theme="1"/>
        <rFont val="Calibri"/>
        <family val="2"/>
        <scheme val="minor"/>
      </rPr>
      <t xml:space="preserve">Decreto 1737 de 1998 Art 4, modificado por el Art.2 del Decreto 2209 de 1998, modificado por el art. 1 del Decreto 2785 de 2011
</t>
    </r>
  </si>
  <si>
    <t>CRITERIOS CUMPLIDOS PARCIALMENTE</t>
  </si>
  <si>
    <t>CRITERIOS INCUMPLIDOS</t>
  </si>
  <si>
    <t>c</t>
  </si>
  <si>
    <t>cp</t>
  </si>
  <si>
    <t>nc</t>
  </si>
  <si>
    <t xml:space="preserve">Las entidades y organismos deberán priorizar las siguientes acciones para regular los consumos de los servicios públicos:
a)  Establecer metas cuantificables y verificables de ahorro de energía eléctrica (KWH) y agua (Metros Cúbicos). Deberán realizase evaluaciones mensuales de su cumplimiento.
b) Desarrollar campañas internas de concientización de ahorro de agua y energía.
c) Incluir mensajes de ahorro de agua y energía en las comunicaciones internas.
</t>
  </si>
  <si>
    <t xml:space="preserve">
j) Implementar un programa de mantenimiento periódico que incluya:
i. Revisión frecuente del estado físico de medidores, tuberías y dispositivos, orientado a minimizar los niveles de pérdidas;
ii. Mantenimientos correctivos y preventivos a los sistemas de iluminación e hidráulico;
iii. Hacer uso de mecanismos para promover la utilización de aguas lluvia y el re-uso de las aguas residuales.
</t>
  </si>
  <si>
    <t>MONITOREO DE 1A. LINEA DE DEFENSA (INCLUIR LA INDICACIÓN DE CONSULTA DE LA EVIDENCIA)</t>
  </si>
  <si>
    <t>TALENTO HUMANO</t>
  </si>
  <si>
    <t>TESORERIA</t>
  </si>
  <si>
    <t xml:space="preserve">PRESUPUESTO </t>
  </si>
  <si>
    <t>OCI</t>
  </si>
  <si>
    <t xml:space="preserve">RESPONSABLE </t>
  </si>
  <si>
    <t>OFICINA DE COMUNICACIONES Y SUBDIRECCIONES MISIONALES</t>
  </si>
  <si>
    <t>ALMACEN</t>
  </si>
  <si>
    <t>TECNOLOGÍA</t>
  </si>
  <si>
    <t>TECNOLOGÍA Y ALMACEN</t>
  </si>
  <si>
    <t xml:space="preserve">TESORERIA </t>
  </si>
  <si>
    <t>CAJA MENOR</t>
  </si>
  <si>
    <t>SUBDIRECCIÓN CORPORATIVA</t>
  </si>
  <si>
    <t>SUBDIRECCIÓN CORPORATIVA Y TALENTO HUMANO</t>
  </si>
  <si>
    <t>SUBDIRECCIÓN CORPORATIVA Y PIGA</t>
  </si>
  <si>
    <t>RECURSOS FISICOS
TECNOLOGÍA</t>
  </si>
  <si>
    <t>OFICINA DE COMUNICACIONES 
SUBDIRECCIONES MISIONALES</t>
  </si>
  <si>
    <t>OFICINA DE COMUNICACIONES
 SUBDIRECCIONES MISIONALES</t>
  </si>
  <si>
    <t>OFICINA DE COMUNICACIONES 
 SUBDIRECCIONES MISIONALES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</si>
  <si>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</si>
  <si>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OBSERVACIÓN OCI</t>
  </si>
  <si>
    <t>Este criterio no aplica para la entidad.</t>
  </si>
  <si>
    <t>De conformidad con lo señalado por la primera línea de defensa y lo evaluado por la OCI en los seguimientos realizados en periodos anteriores, se evidencia que la entidad da cumplimiento a lo normado.</t>
  </si>
  <si>
    <t>Para el periodo evaluado no se evidencia que la entidad haya difundido expresiones de aplauso, censura, solidaridad o similares o publicitado y promovido la imagen de la entidad o sus funcionarios con cargo a recursos públicos.</t>
  </si>
  <si>
    <t>Se evidencia el cumplimiento de este criterio a través de los informes trimestrales publicados en la página web de la entidad, relacionados con el cumplimiento de las Normas de Austeridad del gasto.</t>
  </si>
  <si>
    <t>Conforme lo observado en los expedientes consultados indicados en el ítem anterior,  se observa que de manera general la entidad cumple con lo normado</t>
  </si>
  <si>
    <t>De acuerdo a lo indicado en el monitoreo llevado a cabo por la 1a. Línea de Defensa (TI) y  la evidencia aportada, se observa que de manera general la entidad cumple con lo dispuesto en el criterio evaluado.</t>
  </si>
  <si>
    <t xml:space="preserve">De conformidad con lo expuesto en el informe presentado como evidencia, se observa que de manera general se da cumplimiento a lo normado
</t>
  </si>
  <si>
    <t>Conforme lo expuesto en el monitoreo llevado a cabo por la 1a. Línea de defensa y la evidencia aportada, se observa que se viene dando cumplimiento general a lo aquí normado.</t>
  </si>
  <si>
    <t>De la verificación realizada a  la Intranet de la entidad, se evidencia la gestión adelantada en cumplimiento de lo normado, la cual es coherente con lo reportado por la 1a. Línea de defensa en el monitoreo reportado.</t>
  </si>
  <si>
    <t>Conforme lo expuesto por la 1a. Línea de defensa  y la misionalidad de la entidad,  no aplica la evaluación del criterio.</t>
  </si>
  <si>
    <t>SUPERVISOR DEL CONTRATO (RECURSOS FISICOS)</t>
  </si>
  <si>
    <t>CAPÍTULO VI. PLANES DE AUSTERIDAD E INDICADOR DE AUSTERIDAD</t>
  </si>
  <si>
    <t>ORDENADORES DEL GASTO Y OFICINA JURIDICA</t>
  </si>
  <si>
    <t xml:space="preserve">
SUBDIRECCIÓN CORPORATIVA 
OFICINA JURIDICA </t>
  </si>
  <si>
    <t xml:space="preserve">SUBDIRECCIÓN ARTÍSTICA Y CULTURAL
CONTABILIDAD
OFICINA JURIDICA </t>
  </si>
  <si>
    <t xml:space="preserve">OFICINA JURIDICA </t>
  </si>
  <si>
    <t xml:space="preserve">De conformidad con lo indicado en el monitoreo de la 1a. Línea de Defensa  se observa que este criterio no aplica en el período evaluado.
</t>
  </si>
  <si>
    <t xml:space="preserve">De acuerdo a lo registrado en el monitoreo realizado por la 1a. línea de defensa, así como de la consulta realizada a las evidencias aportadas, se observa que de manera general se cumple lo aquí normado.
</t>
  </si>
  <si>
    <t>De conformidad con lo expuesto por la 1a. línea de defensa y de la verificación realizada al documento Plan Estratégico de Talento Humano FUGA 2023, que incluye los planes de Capacitación, Bienestar e incentivos, Seguridad y Salud en el Trabajo y el de vacantes;  se identifica  específicamente en el plan de acción del PBI la siguiente actividad "Publicación de la oferta del FRADEC. 
Conforme lo anterior se observa que la entidad en términos generales da cumplimiento a lo normado.</t>
  </si>
  <si>
    <t>De acuerdo con  la  verificación realizada a las actividades de capacitación previstas en el PIC 2023 Versión 2,   se evidencia que de manera general se da cumplimiento a lo normado.</t>
  </si>
  <si>
    <t>Se evidencia a través del PLAN DE AUSTERIDAD EN EL GASTO Vigencia: 2023 Versión 1.
Conforme lo anterior  de manera general  la entidad cumple lo normado.</t>
  </si>
  <si>
    <t>En periodo evaluado no se evidencia que la entidad haya gestionado la renovación, ampliación, modificación o prórroga de los convenios antes señalados de vigencias anteriores, que aún se encuentran en ejecución.
Conforme lo anterior no aplica la evaluación del criterio en el presente seguimiento.</t>
  </si>
  <si>
    <t>Teniendo en cuenta lo expuesto por la 1a. línea de Defensa  y de conformidad con  las evidencias aportadas, se observa que las horas extras que se autorizan en la entidad,  corresponden a necesidades relacionadas con el objeto de la misma y que  deben desarrollarse en horarios  diferentes a la jornada laboral establecida, en cumplimiento de lo normado.</t>
  </si>
  <si>
    <t xml:space="preserve">De conformidad con la evidencia aportada por la primera línea de defensa, la entidad tiene implementados mecanismos de control  (claves) para acceso a los equipos de impresión, de igual manera tiene implementada la Política de Cero Papel.
Conforme a los controles implementados respecto a los mecanismos tecnológicos, se observa que la entidad da cumplimiento a lo normado.
</t>
  </si>
  <si>
    <t>De conformidad con lo expuesto por la 1a. Línea de defensa y a la evidencia aportada; se observa que la entidad de manera general, viene dando cumplimiento a lo normado</t>
  </si>
  <si>
    <r>
      <t xml:space="preserve">Cuando las entidades y organismos planeen adelantar procesos de modificación de estructuras organizacionales y/o  plantas de personal que puedan incrementar su presupuesto de gastos de funcionamiento o inversión, previo a la contratación de consultorías para la realización de los estudios técnicos de que trata el artículo 46 de la Ley 909 de 2004, modificado por el artículo 228 del Decreto Ley 019 de 2012, deberán realizar reuniones técnicas con la Dirección Distrital de Presupuesto de la Secretaría Distrital de Hacienda y con el DASCD, para establecer de manera preliminar la viabilidad técnica y financiera de la propuesta de modificación de las plantas de personal. Esto con el fin de evitar la contratación de estudios de rediseño institucional que no se materialicen en actos administrativos de modificación de planta o estructura organizacional. 
</t>
    </r>
    <r>
      <rPr>
        <sz val="9"/>
        <color theme="1"/>
        <rFont val="Calibri"/>
        <family val="2"/>
        <scheme val="minor"/>
      </rPr>
      <t>En todo caso, las entidades y organismos podrán adelantar estudios técnicos de rediseño a través de la conformación de equipos técnicos multidisciplinarios, conformados con personal de su propia planta y, con la asesoría del DASCD</t>
    </r>
  </si>
  <si>
    <t>De conformidad con  lo expuesto por la 1a. línea de defensa y  a la evidencia aportada, se observa que la entidad controla y asegura que no se realicen llamadas a destinos  internacionales. 
Conforme lo anteriormente expuesto se observa que la entidad viene dando cumplimiento a lo normado.</t>
  </si>
  <si>
    <t>Como resultado del seguimiento realizado a la normatividad vigente relacionada con la austeridad del gasto, tanto nacional como distrital, se observa que la FUGA de manera general da cumplimiento a los criterios establecidos en esta materia.</t>
  </si>
  <si>
    <t>De conformidad con lo expuesto en el monitoreo realizado por la primera línea de defensa así como de la verificación realizada a las evidencias aportadas, se observa que la entidad da cumplimiento a lo normado.</t>
  </si>
  <si>
    <t>OFICINA JURIDICA 
TALENTO HUMANO</t>
  </si>
  <si>
    <t>La entidad en el periodo evaluado no ha realizado pagos por los conceptos indicados en el criterio.</t>
  </si>
  <si>
    <t>No aplica para el periodo evaluado</t>
  </si>
  <si>
    <t>Durante el periodo no se presentaron vinculaciones de supernumerarios.</t>
  </si>
  <si>
    <t xml:space="preserve">La Entidad no tiene sistema de turnos por lo que se hace necesario acudir al personal autorizado para el apoyo de las actividades realizadas por la entidad en fines de semana. horas nocturnas y festivos. Se continúa con el formato de teletrabajo para lo cual se han materializado 22 acuerdos de voluntades a la fecha. Esta adopción se realizó a través de la resolución 149 de 2021. </t>
  </si>
  <si>
    <t>Durante el periodo no se entregaron bonos navideños</t>
  </si>
  <si>
    <t>En el periodo evaluado no se realizó conmemoración al día de los secretarios y conductores.</t>
  </si>
  <si>
    <t>El enlace de consulta del plan de acción del Plan de Bienestar e Incentivos Institucionales es: https://fuga.gov.co/transparencia-y-acceso-a-la-informacion-publica/planeacion-presupuesto-informes/peth?field_fecha_de_emision_value=All&amp;term_node_tid_depth=284
Se precisa que el PBII cuenta con una actividad relacionada con la publicación de la oferta del FRADEC, la cual se realizó en mayo y se reportó en la matriz de austeridad relacionada con ese trimestre.</t>
  </si>
  <si>
    <t>En el mes de julio se remitió a la CNSC copia de la emisión de pago por concepto de pago concurso Distrito 6 OPEC No. 27803 de la Fundación Gilberto Alzate Avendaño, según Resolución 8035 de 9 de junio del 2023 de la CNSC (ORFEO 20232800012411)</t>
  </si>
  <si>
    <t>En el periodo correspondiente no se realizaron acciones relacionadas con el criterio.</t>
  </si>
  <si>
    <t>La FUGA mediante contrato FUGA-121-2023, realiza la contratación del Grupo empresarial JHS SAS, con el objetivo de atender las necesidades de transporte de la entidad y para el desempeño de sus funciones. 
Ruta de la información: Expediente en ORFEO 202327003103000001E</t>
  </si>
  <si>
    <t xml:space="preserve">En el periodo evaluado, la entidad  no ha realizado pagos por los conceptos indicados en el criterio. </t>
  </si>
  <si>
    <t>No se realizaron fraccionamientos de compras de un mismo elemento, tampoco se adquirieron elementos existentes en el almacén de la entidad tal como se puede evidenciar en: Orfeo / Consulta expedientes/Subdirección gestión corporativa/caja menor/año 2023</t>
  </si>
  <si>
    <t>La entidad cuenta con una sola caja menor por una cuantía de $9.800,210  inferior a la de años anteriores. Las evidencias se pueden consultar en:  Orfeo / Consulta expedientes/Subdirección gestión corporativa/caja menor/año 2023</t>
  </si>
  <si>
    <t>La entidad no ha contratado o realizado gastos por caja menor para servicios de alimentación de reuniones de trabajo, tal como se puede evidenciar en: Orfeo / Consulta expedientes/Subdirección gestión corporativa/caja menor/año2023..</t>
  </si>
  <si>
    <t>Dentro del expediente de Orfeo No. 202213002000900228E se encuentra la documentación correspondiente a las pólizas de cubrimiento de los intereses patrimoniales, así como los bienes de propiedad de la Fundación Gilberto Alzate Avendaño vigentes hasta el 25/03/2024 (AXA COLPATRIA SEGUROS S.A)</t>
  </si>
  <si>
    <t>Se evidencia que la papelería de la entidad es uniforme en su calidad. 
De la consulta realizada  al expediente salida de elementos de consumo indicado por la 1a. línea de defensa,  se evidencia que lo reportado en el monitoreo es coherente con la gestión documentada.
Conforme lo anterior se observa cumplimiento de lo normado.</t>
  </si>
  <si>
    <t>De acuerdo a la información publicada en la página web de la entidad, en el ítem 7. DATOS ABIERTOS -  7.1. Instrumentos de Gestión -  7.1.7 Costos de Reproducción,  se observa que la entidad en cumplimiento de lo normado, tiene establecido a través de la Resolución 183 de 2023 que modifica la 084 de 2016, el costo de fotocopias y cds para la reproducción de información solicitada por particulares.
Teniendo en cuenta lo reportado en el monitoreo por la primera línea de defensa y las verificaciones realizadas,  se observa que en el periodo evaluado se da cumplimiento a lo normado.</t>
  </si>
  <si>
    <t>Una vez evaluado el monitoreo de la 1a. Línea de Defensa y la evidencia aportada; así como la implementación en la entidad de la Política Cero Papel, se observa que la entidad de manera general  cumple lo normado.</t>
  </si>
  <si>
    <t>Conforme lo observado en los expedientes indicados en el monitoreo registrado por la 1a. Línea de defensa así como los lineamientos establecidos en el procedimiento  Manejo y Control de Bienes (Código RF-PD-01 Versión 13); se evidencia el cumplimiento de lo normado en el periodo evaluado.</t>
  </si>
  <si>
    <t>Verificada la  evidencia aportada por la Oficina  Jurídica (BD CTOS 2023 - III Trimestre), se observa que la entidad durante el periodo no  suscribió contratos con las características descritas en el criterio.
Conforme lo anterior se observa que de manera general se da cumplimiento a lo normado.</t>
  </si>
  <si>
    <t xml:space="preserve">Teniendo en cuenta lo expuesto por la 1a.  línea de defensa , así como  la verificación realizada al documento publicado por la entidad en el link de transparencia (4. PLANEACIÓN, PRESUPUESTO E INFORMES - 4.3. Plan de Acción -  4.3.1. Plan de Acción Institucional - Planes Institucionales),  correspondiente al PLAN DE AUSTERIDAD EN EL GASTO Vigencia 2023, Versión 1.0; se observa en el ítem 9. Otras acciones encaminadas a Austeridad en el Gasto, la definición de actividades, medios de verificación (indicadores), responsables, plazos de ejecución, entre otros; con lo cual se cumple lo normado. </t>
  </si>
  <si>
    <t>Se evidencia en el Plan de Austeridad 2023, el  ítem 7 Meta del Plan de Austeridad en el gasto, la  de ": Reducir en un 2% anual los gastos asociados al transporte de personal de la entidad", para la cual en el ítem 8 Plan de Acción e Indicadores, se definen los indicadores de ahorro y de cumplimiento.
Conforme lo anterior se observa el cumplimiento de lo normado.</t>
  </si>
  <si>
    <t xml:space="preserve">N.A. para el período evaluado, de conformidad con lo reportado por la 1a. Línea de defensa.
</t>
  </si>
  <si>
    <t xml:space="preserve">De conformidad con lo expuesto por la 1a. línea de defensa y a lo evidenciado en los soportes de las dos actividades que generaron desembolso de recursos, se observa que en términos generales se da cumplimiento a lo normado en el periodo evaluado.
</t>
  </si>
  <si>
    <t xml:space="preserve">De acuerdo con  lo expuesto por la primera línea de defensa y los soportes allegados se evidencia que la entidad de manera general da cumplimiento de lo normado.
</t>
  </si>
  <si>
    <t>Por el cual se expiden lineamientos generales sobre austeridad y transparencia del gasto público en las entidades y organismos del orden distrital y se dictan otras disposiciones.</t>
  </si>
  <si>
    <r>
      <t xml:space="preserve">En todo caso, está prohibido la celebración de contratos de prestación de servicios personales calificados con personas naturales, o jurídicas, encaminados a la prestación de servicios en forma continua para atender asuntos propios de la respectiva entidad.  Asimismo, esta prohibido el pacto de remuneración por valor mensual superior a la remuneración total mensual establecida para el jefe de la entidad u organismo distrital.
</t>
    </r>
    <r>
      <rPr>
        <sz val="8"/>
        <color theme="1"/>
        <rFont val="Calibri"/>
        <family val="2"/>
        <scheme val="minor"/>
      </rPr>
      <t xml:space="preserve">
No obstante, de manera excepcional, para aquellos eventos en los que se requiera contratar servicios altamente calificados podrán pactarse honorarios superiores a la remuneración total mensual establecida para el jefe de la entidad, los cuales no podrán exceder del valor total mensual de remuneración del jefe de la entidad incluidos los factores prestacionales y las contribuciones inherentes a la nómina, relacionadas con seguridad social y para fiscales a cargo del empleador. De manera concomitante, el jefe de la respectiva entidad u organismo distrital deberá certificar el cumplimiento de los siguientes aspectos: 1. Justificar la necesidad del servicio personal altamente calificado; 2. Indicar las características y calidades específicas, altamente calificadas, que reúne el contratista para la ejecución del contrato, y 3. Determinar las características de los productos y/o servicios que se espera obtener.</t>
    </r>
  </si>
  <si>
    <t>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según lo decidido por la entidad u organismo distrital, se podrá extender a los hijos mayores de 13 años y menores de 18 años que se encuentren en condición de  discapacidad y que adicionalmente, dependan económicamente de sus padres, siempre que se cuente con los recursos presupuestales para tal efecto</t>
  </si>
  <si>
    <t xml:space="preserve">Cuando la totalidad de los gastos para manutención, alojamiento y transporte que genere la comisión de servicios sean asumidos por otro organismo o entidad pública o privada, no habrá lugar al pago de viáticos y gastos de viaje. Así mismo, si los gastos que genera la comisión son asumidos de forma parcial por otro organismo o entidad pública o privada, únicamente se reconocerá la diferencia. De igual manera, las entidades y organismos deberán racionalizar el gasto cuando la comisión de servicios no requiera que el servidor público se aloje en el lugar de la comisión. </t>
  </si>
  <si>
    <t>Las entidades y  organismos distritales establecerán los mecanismos tecnológicos que garanticen el uso racional de los servicios de fotocopiado, multicopiado e impresión, mediante los cuales se pueda realizar el seguimiento a nivel de áreas y por persona de la cantidad de fotocopias o impresiones que utilice.
Se deben implementar mecanismos de control como claves o tarjetas de control para acceso a estos equipos, definir topes de fotocopias o impresiones por dependencias y personas, niveles de aprobación o autorización para obtener fotocopias o configurar huellas de agua en los equipos de impresión</t>
  </si>
  <si>
    <t>En ningún caso las entidades y organismos podrán patrocinar, contratar o realizar directamente la edición, impresión o publicación de documentos que no estén relacionados en forma directa con las funciones que legal y reglamentariamente deben cumplir, ni contratar, o patrocinar la impresión de ediciones de lujo o con policromías. Igualmente se prohíbe la impresión de informes o reportes a color, independientemente de su destinatario.</t>
  </si>
  <si>
    <t>A la fecha, solamente se encuentra vigente el Convenio No. FUGA-164-2019, publicado a traves el link: https://www.contratos.gov.co/consultas/detalleProceso.do?numConstancia=19-12-10185743</t>
  </si>
  <si>
    <t>Se remite copia de la base de datos de contratación de los contratos suscritos con corte al 31 deDiciembre de 2023 donde se evidencian los objetos contratados durante el periodo.</t>
  </si>
  <si>
    <t>Durante el periodo del cuarto trimestre 2023 no se efectuaron pagos por conceptos judiciales.</t>
  </si>
  <si>
    <t>Se remite la base de datos de contratos suscritos con corte al 31 de Diciembre de 2023.
La condicición señalada  se evidencia dentro de los documentos del proceso de contratación, donde se incluye la certificación de inexistencia de personal suficiente, donde deberá acreditarse por el jefe de la respectiva entidad u organismos distrital, o por el funcionario que tenga asignada o delegada tal función. (se remite link de SECOP II y No. expediente ORFEO)</t>
  </si>
  <si>
    <t xml:space="preserve">Se remite la base de datos de contratos suscritos con corte al 31 de diciembre de 2023.
En caso que esta condición se diera, el documento de autorización se encontraría en los documentos del proceso de contratación. (se remite link de SECOP II y No. expediente ORFEO)
</t>
  </si>
  <si>
    <t>Se remite la base de datos de contratos suscritos con corte al 31 de diciembre de 2023, donde se evidencia el número del Certificado de Disponibilidad Presupuestal, así como el valor del contrato y los honorarios.</t>
  </si>
  <si>
    <t>Se remite la base de datos de contratos suscritos con corte al 31 de diciembre de 2023, donde se evidencia que no se ha suscrito contrato con este objeto.</t>
  </si>
  <si>
    <t>Se remite la base de datos de contratos suscritos con corte al cuarto trimestre de la vigencia 2023, donde se evidencia que no se ha suscrito contrato con este objeto</t>
  </si>
  <si>
    <t>Se adjunta
Seguimiento efectuado a la ejecución del PAC  y base de datos correspondiente
Socialización del resultado de este seguimiento con los ordenadores del gasto
Relación Registros Presupuestales por Rubros  del periodo evaluado
Reporte Programación Vs Ejecución por rubro-fuente y por entidad 
Ruta: \\192.168.0.34\Informes Austeridad Gasto\AÑO 2023\IV trimestre\Presupuestal</t>
  </si>
  <si>
    <t>Se aporta el  Seguimiento efectuado a la ejecución de las reservas  y la base de datos correspondiente, del periodo evaluado, dentro del archivo Excel información presupuestal a 31 dic
Ruta: \\192.168.0.34\Informes Austeridad Gasto\AÑO 2023\IV trimestre\Presupuestal</t>
  </si>
  <si>
    <t>A continuación se presentan los compromisos que corresponden al 4to trimestre de la vigencia 2023:
* FUGA-132-2023 - Orden de compra No. 117447 - Adquisición de ropa de labor para funcionarios de la Fundación Gilberto Alzate Avendaño - Ropa para mujer (1) - Expediente de orfeo No. 202313002000900141E.
* FUGA-121-2023 - Orden de Compra No. 113133 - Adición contrato de transporte terrestre para la Fundación Gilberto Alzate Avendaño - Expediente de orfeo No. 202313002000900108E.
* FUGA-116-2023 - Orden de compra No. 111300 - Adición contrato de aseo y cafetería para la Fundación Gilberto Alzate Avendaño - Expediente de orfeo No. 202313002000900113E.</t>
  </si>
  <si>
    <t>CDP octubre: 731 al 740.
CDP noviembre: 838 al 847
CDP diciembre: 881 al 890</t>
  </si>
  <si>
    <t xml:space="preserve">El 31 de diciembre de 2023, se dio por terminado el  Acuerdo Laboral celebrado con SINTRUCTUR en la vigencia 2022 (ORFEO 20222000040713), el cual, en la fecha de reporte ha contado con su último seguimiento, con un cumplimiento del 100%  tal como obra en acta de reunión (ORFEO 20232800120713). </t>
  </si>
  <si>
    <t xml:space="preserve">Durante el periodo evaluado, no se presentarion reiros ni vinculaciones. 
</t>
  </si>
  <si>
    <t>En el cuarto trimestre de 2023, se realizaron (8) entregas de elementos de papelería. Dentro de las entregas realizadas no se suministró ninguna resma de papel para impresión teniendo en cuenta las campañas que se han venido realizando de recoger material subutilizado de otras dependencias para su aprovechamiento en otras áreas. 
Expediente salida de elementos de consumo: 202327005900100001E</t>
  </si>
  <si>
    <t>OJ: Se remite la base de datos de contratos suscritos con corte al 31 de diciembre de 2023. donde se evidencia el número del Certificado de Disponibilidad Presupuestal, así como el valor del contrato y los honorarios.
TH: Se anexa correo con la relación del salario de la Directora General
\\192.168.0.34\Informes Austeridad Gasto\AÑO 2023\IV trimestre\Talento Humano\Salario Directora</t>
  </si>
  <si>
    <t>Se adjuntan los siguientes soportes: Horas extras del mes de agosto y septiembre  pagas en la nomina del mes de octubre con Radicados: 20233000079783 -Autorización horas extras Alexandra Álvarez del mes de agosto que no fueron confirmadas dentro del tiempo de novedades establecido,  20233000100083_Confirmación horas extras Alexandra Álvarez del mes de agosto que no fueron confirmadas dentro del tiempo de novedades establecido;20233000089263_Autorización horas extras Alexandra Álvarez del mes de septiembre;  20233000100103_Confirmación horas extras Alexandra Álvarez septiembre , 20232800101773__ Consolidado y liquidación horas extras Alexandra Álvarez, 20234000095603_ Autorización horas extras Catalina Esguerra, 20234000101353_Confirmación horas extras Catalina Esguerra, 20232800101793_Consolidado y liquidación horas extras Catalina Esguerra - Resolución 196 de 2023; Horas extras mes deoctubre pagas en la nómina del mes de noviembre de 2023: 20233000097723_Autorización horas extras Alexandra Álvarez del mes de octubre, 20233000110623_ Confirmación horas extras Alexandra Álvarez, 20232800113263_Consolidado y liquidación horas extras Alexandra Álvarez, 20233000097933_Autorización horas extras Luis Eduardo Vargas, 20233000113243_ Confirmación horas extras Luis Eduardo Vargas, 20232800113583_ Consolidado y liquidación horas extras Luis Eduardo Vargas,  Resolución224de 2023. Nota: Las horas extras autorizadas para la funcionaria Leidy Carolina Cruz las realizó como compensación para el descanso de fin de año, por lo tanto no fueron liquidadas: 20233000097853 Autorización horas extras Leidy Cruz, 20233000110883_ Confirmación horas extras Leidy Carolina Cruz y 20233000097383  Autorización para Luis Eduardo Vargas, también para compensación.   Horas extras del mes de noviembre  pagas en la nomina del mes de diciembre  con Radicados: 20233000108533_Autorización horas extras Alexandra Álvarez, 20233000122893_Confirmación horas extras Alexandra Álvarez, 20232800123483_Consolidado y liquidación horas extras Alexandra Álvarez, 20233000113803_Autorización horas extras Leidy Carolina Cruz, 20233000122293_Confirmación horas extras Leidy Carolina Cruz, 20232800123643_ Consolidado y liquidación horas extras Leidy Carolina Cruz; 20233000109253_ Autorización horas extras Luis Eduardo Vargas, 20233000123113_ Confirmación horas extras Luis Eduardo Vargas,20232800123533_Consolidado y liquidación horas extras Luis Eduardo Vargas, Resolución 233 de 2023.
Ruta: \\192.168.0.34\Informes Austeridad Gasto\AÑO 2023\IV trimestre\Talento Humano\Horas Extras</t>
  </si>
  <si>
    <t>Las horas extras autorizadas fueron las necesarias para cumplir con las actividades que  la entidad programa en días festivos,  fines de semana o nocturnos, justificadas de forma previa por cada superior jerárquico y sin exceder las legalmente permitidas; de igual manera para las horas extras de los últimos meses del trimestre algunos funcionarios optaron por realizarlas en compensación para el descanso de fin de año, por lo que algunas no se pagaron en dinero.</t>
  </si>
  <si>
    <t>Se realizó pago de vacaciones por derecho a los siguientes funcionarios: 20232800105783_Nómina Resumen Ocubre 2023, sepagó vacaciones a Judy Milena Murcia Pineda, Resolución 191 de 2023; 20232800117213_Nómina resumen noviembre 2023, pago vacaciones a Dayssy Durán Garzón- Resolución 213 de 2023; 20232800127813_Nomina resumen diciembre 2023, pago de vacaciones a Marisol Rodríguez Merchán, Oneida Flórez Peña, Blanca Miryam Olaya Ríos y  Edgar Leonardo Barbosa Trujillo- Resolución 229 de 2023. Se realizó pago de indemnización por vacaciones por liquidación definitiva en el mes de octubre a Andrés Felipe Albarracín Rodríguez, según radicado 20232800098703_Nómina Resumen  y Resolución de pago 201 de 2023.
Ruta: \\192.168.0.34\Informes Austeridad Gasto\AÑO 2023\IV trimestre\Talento Humano\Vacaciones</t>
  </si>
  <si>
    <t>El PlC y su plan de acción pueden consultarse en: https://fuga.gov.co/transparencia-y-acceso-a-la-informacion-publica/planeacion-presupuesto-informes/peth?field_fecha_de_emision_value=All&amp;term_node_tid_depth=284
La actividad del PIC ejecutada en el IV trimestre fue:  Capacitación en generación, procesamiento o reporte o difusión de información estadística. (Orfeo:         20232800110453).
Seguiimiento al plan \\192.168.0.34\Informes Austeridad Gasto\AÑO 2023\IV trimestre\Talento Humano\Planes</t>
  </si>
  <si>
    <t xml:space="preserve">
Capacitación en generación, procesamiento o reporte o difusión de información estadística. (Orfeo:   20232800110453).  Realizada por la Secretaría de Planeación Distrital contó con 14 asistentes.
</t>
  </si>
  <si>
    <t>La capacitación llevada a cabo en el periodo citado,  se realizar utilizando las TICS, por lo tanto, no generó costos en papelería o refrigerios.</t>
  </si>
  <si>
    <t xml:space="preserve">
Las actividades del PIC ejecutada en el IV trimestre fue  Capacitación en generación, procesamiento o reporte o difusión de información estadística. (Orfeo:   20232800110453).  Realizada por la Secretaría de Planeación Distrital.   Dicaha actividad contó con la asitencia de 14 personas, y no tuvo ningún costo para la entidad. 
</t>
  </si>
  <si>
    <t>El enlace de consulta del plan de acción del Plan de Bienestar e Incentivos Institucionales es: https://fuga.gov.co/transparencia-y-acceso-a-la-informacion-publica/planeacion-presupuesto-informes/peth?field_fecha_de_emision_value=All&amp;term_node_tid_depth=284
Las actividades desarrolladas en el periodo evaluado fueron:  Feria de talentos Hallowen Orfeo: 20232800109953; Celebración del día del servidor público Orfeo: 20232800109963; Estrategia Fomativa todos a bordo Orfeo:  20232800122923; Publicación del programa servimos, Orfeo:   20232800120083;  Capacitación de atención a población diversa, Orfeo: 20232800101703; Cierre de gestión institucional, Orfeo: 20232800127203.
Ruta seguimiento:\\192.168.0.34\Informes Austeridad Gasto\AÑO 2023\IV trimestre\Talento Humano\Planes</t>
  </si>
  <si>
    <t>Para el periodo evaluado no se ha realizado ningún estudio tecnico de rediseño institucional.</t>
  </si>
  <si>
    <t>En el periodo evaluado la servidora MARGARITA MARÍA DÍAZ CASAS realizó comisión de servicios a BRASIL, cuya concesión fue otorgada mediante Decreto 567 de 2023 de la Alcaldía Mayor de Bogota, se anexa decreto en documentos adjuntos. 
\\192.168.0.34\Informes Austeridad Gasto\AÑO 2023\IV trimestre\Talento Humano\Comisiones</t>
  </si>
  <si>
    <t>De acuerdo con la norma de austeridad los planes de telefonía móvil no superan el 50% de un SMLMV (salario mínimo mensual vigente)
Se relacionan los consumos del cuarto trimestre del 2023 con comparativo del mismo periodo vigencia anterior
Se anexa como evidencia el seguimiento a las líneas telefónicas en documento de informe de austeridad del área de recursos físicos.
Ver anexo articulo 14
\\192.168.0.34\Informes Austeridad Gasto\AÑO 2023\IV trimestre\Recursos Físicos</t>
  </si>
  <si>
    <t>Durante el IV trimestre del 2023 los servicios de transporte cuentan con autorización de cada subdirector(a) del área encargada, de igual forma los servicios que fueron fuera del perímetro del Distrito Capital.  
Radicado en orfeo 20242700002123</t>
  </si>
  <si>
    <t>Las solicitudes de elementos de consumos como los son la papelería, útiles de oficina y tóner de impresión se encuentran registrados en el Plan de Adquisiciones del periodo en mención, que puede ser encontrada en la página institucional como el documento en Transparencia “Versión 20 - PAA 2023 SECOP II”
La evidencia de ingresos mensuales se encuentra en el expediente de Orfeo No. 202327003200100002E
Ver  anexo, artículo 19
\\192.168.0.34\Informes Austeridad Gasto\AÑO 2023\IV trimestre\Recursos Físicos</t>
  </si>
  <si>
    <t>En el cuarto trimestre de 2023, se realizaron (8) entregas de elementos de papelería. Dentro de las entregas realizadas no se suministró ninguna resma de papel para impresión teniendo en cuenta las campañas que se han venido realizando de recoger material subutilizado de otras dependencias para su aprovechamiento en otras áreas. 
Expediente salida de elementos de consumo: 202327005900100001E</t>
  </si>
  <si>
    <t xml:space="preserve">1.  El 17 de enero de 2023 se expidió la resolución No. 9-2023 por medio de la cual se constituyó la caja menor de esta vigencia. Se puede consultar en  Orfeo /consulta expedientes / Gestión documental / Resoluciones /2023
2. El 2 de marzo de 2023 se expidió la resolución No. 34-2023 por medio de la cual se modifica la caja menor.  Se puede consultar en  Orfeo /consulta expedientes / Gestión documental / Resoluciones /2023
3. El 11 de agosto de 2023 se expidió la resolución No. 148-2023 por medio de la cual se modifica la caja menor.  Se puede consultar en  Orfeo /consulta expedientes / Gestión documental / Resoluciones /2023
4. Durante el cuarto   trimestre 2023 se realizaron los reembolsos Nos. 8 y 9   y el área de contabilidad realizó un arqueo a la caja menor. La ruta de consulta es: Orfeo / Consulta expedientes/Subdirección gestión corporativa/caja menor/año 2023.  Se realizó el cierre de caja menor de la vigencia 2023, el cual se evidencia en el expediente de orfeo de caja menor.      
                                                                                             </t>
  </si>
  <si>
    <t>NO se gestionó ninguna actividad asociada</t>
  </si>
  <si>
    <t>Durante el periodo se realizaron las siguientes campañas:
+Tips FUGA para el ahorro de agua y energía
+Buenas prácticas ambientales (manejo de residuos)
+Mensajes en comunicaciones internas relacionadas con la estrategia Cero Papel
Ver anexo articulo 27
\\192.168.0.34\Informes Austeridad Gasto\AÑO 2023\IV trimestre\Recursos Físicos</t>
  </si>
  <si>
    <t>La Fundación Gilberto Alzate Avendaño mediante el Plan Institucional de Gestión Ambiental (PIGA) 2021-2024, se establecieron objetivos, metas e indicadores para el uso eficiente de los recursos naturales. Adicionalmente se realiza el seguimiento al consumo de servicios públicos y los respectivos comparativos 
Ver anexo articulo 27 
\\192.168.0.34\Informes Austeridad Gasto\AÑO 2023\IV trimestre\Recursos Físicos</t>
  </si>
  <si>
    <t>Actualmente las sedes de la entidad cuentan con sensores instalados en puntos estratégicos mitigando el consumo continuo de energía. 
La sede Casa amarilla, sede Casa de los Grifos y la sede Principal actualmente cuentan con un 100 % de iluminación LED las cuales se han venido reemplazando a medida de la necesidad
Dentro del PIGA y el Plan de Mantenimiento se han realizado actividades encaminadas al mantenimiento, conservación y renovación del sistema hidrosanitario y electrico.
*Durante este trimestre  se realizó cambio de luminarias en oficinas
*Realización del mantenimiento del ascensor de sede principal
*mantenimiento de las cercas electricas
*mantenimiento a push en orinales, sanitarios y lavamanos de las sedes
Ver anexo articulo 27  MEDIDAS DE AHORRO O REDUCCIÓN DE CONSUMO DE SERVICIOS PÚBLICOS
\\192.168.0.34\Informes Austeridad Gasto\AÑO 2023\IV trimestre\Recursos Físicos</t>
  </si>
  <si>
    <t>*La entidad cuenta con películas o black up que permiten el uso de luz natural, sin embargo existen espacios en los que constantemente se debe usar la luz artificial 
*Independización de circuitos electricos para disminuir el consumo de energia en las areas que no se encuentran ocupadas
*La iluminación artificial utilizada es de bajo consumo Led
*La Sede Principal, Casa Amarilla y Grifos cuenta con un 100% de equipos hidrosanitarios ahorradores.
*Durante este trimestre  se realizó cambio de luminarias en oficinas
*Realización del mantenimiento del ascensor de sede principal
*mantenimiento de las cercas electricas
*mantenimiento a push en orinales, sanitarios y lavamanos de las sedes</t>
  </si>
  <si>
    <t>En el plan de mantenimiento de la entidad y a través de la gestión del PIGA se tienen contempladas acciones encaminadas a la revisión y mantenimientos  preventivos y correctivos en los distintos sistemas. 
*Durante este trimestre  se realizó cambio de luminarias en oficinas
*Realización del mantenimiento del ascensor de sede principal
*mantenimiento de las cercas electricas
*mantenimiento a push en orinales, sanitarios y lavamanos de las sedes
Por otra parte la entidad cuenta con canecas recolectoras de agua lluvia para su aprovechamiento en actividades de limpieza y jardineria.</t>
  </si>
  <si>
    <t>Mediante el PIGA en el programa de implementación de prácticas se establece la divulgación de información con el fin de incentivar el uso de medios de transportes alternativos, como la bicicleta y los beneficios que esta trae.
En el periodo se realizó la publicación de piezas comunicativas afianzando el uso de medios de transporte sostenibles “Venir en Bici a la FUGA tiene su recompensa" y "Día de la Movilidad Sostenible"</t>
  </si>
  <si>
    <t>Información reportada en trimestres anteriores, el plan de austeridad 2023 no tuvo cambios desde el último periodo evaluado</t>
  </si>
  <si>
    <t>A la fecha se realizó la solicitud de información a las unidades de gestión para la realización del reporte de julio a diciemnbre de 2023, para la construcción del reporte y envío a la cabeza de sector, se aportan correos con la solicitud.
Ruta : \\192.168.0.34\Informes Austeridad Gasto\AÑO 2023\IV trimestre\Informe_austeridad</t>
  </si>
  <si>
    <t>Durante el periodoo evaluado no se adelantaron gestiones con relación al criterio evaluado</t>
  </si>
  <si>
    <t>Durante el periodo evaluado la subdirección de gestión corporativa realizó la actualización de la siguiente documentación de los procesos a cargo de la misma, con el fin de optimizar las actividades y gestión de los mismos:
Gestión del talento humano  ,Caracterización  Gestión del talento humano, 
Gestión del talento humano  ,Procedimiento Vinculación , 
Gestión del talento humano  ,Procedimiento Desvinculación , 
Gestión del talento humano  ,Procedimiento Permanencia de servidores
Servicio al ciudadano ,Manual Servicio a la ciudadanía
Servicio al ciudadano ,Procedimiento  Gestión de peticiones Ciudadanas
Gestión Documental , Procedimiento Gestión de comunicaciones oficiales
Gestión Documental , Procedimiento Gestión de Archivos
Gestión Documental , Guía para la consulta, préstamo y devolución de expedientes de archivo
Gestión TIC ,Políticas Seguridad de la Información
Gestión TIC ,Procedimiento Respaldo de la información
Gestión financiera, Procedimiento  Ejecución presupuestal
Gestión financiera, Procedimiento  Gestión de pagos 
Gestión financiera, Procedimiento  Formulación del Anteproyecto de Presupuesto de la entidad 
Gestión financiera, Guía de apoyo para la radicación y tramite de pagos en el sgdea-orfeo
Evidencia en intranet:
https://intranet.fuga.gov.co/mapa-de-procesos</t>
  </si>
  <si>
    <t>OJ: Se remite copia de la base de datos de contratación de los contratos suscritos concorte al 31 de diciembre de 2023 donde se evidencian los objetos contratados durante el periodo.
Corporativa: Durante el 4to trimestre de la vigencia 2023, no se requirió adelantar trámite alguno asociado con la contratación, adición y/o prórroga de contratos asociados con el suministro, adquisición, manteniemiento o reparación de los bienes muebles e inmuebles de la Fundación.</t>
  </si>
  <si>
    <t>El informe relacionado con la gestión de pagos es emitido por Recursos Fisicos, a nivel logico se adjunta documento correspondiente a la configuración generada en la planta teléfonica, donde se evidencia parámetros asignados para dichos control,  ver documento TELEFONÍA FIJA CONTROL_ , sin cambios con relación al periodo anterior.
\\192.168.0.34\Informes Austeridad Gasto\AÑO 2023\IV trimestre\TIC</t>
  </si>
  <si>
    <t>Tic Realiza la extracción de la información y esta es consolidado por el profesioal Jesus López  recursos fisicos. Los dispositivos tiene gestión por usuario se adjunta el documento lógico de la situación ver Correo de Bogotá es TIC - Solicitud de información impresiones IV trimestre 2023. Se adiciona Registro del Funcionamiento telefonia
\\192.168.0.34\Informes Austeridad Gasto\AÑO 2023\IV trimestre\TIC</t>
  </si>
  <si>
    <t>Se realiza control y gestión de la navegación a traves del dispositvo firewall se establece las confiugaciones y se entrega informe derivado del servicio. Ver carpeta Control de seguridad Informe archivos: Security dashboard
\\192.168.0.34\Informes Austeridad Gasto\AÑO 2023\IV trimestre\TIC</t>
  </si>
  <si>
    <t>OJ: Se remite copia de la base de datos de contratación de los contratos suscritos concorte al 31 de diciembre de 2023 donde se evidencian los objetos contratados durante el periodo.
Corporativa: Durante el 4to trimestre de la vigencia 2023, no se requirió adelantar trámite alguno asociado con la contratación, adición y/o prórroga de contratos asociados con el suministro, adquisición, manteniemiento o reparación de los bienes muebles e inmuebles de la Fundación.
SGCentro:  Desde la Subdirección para la gestión del centro de Bogotá no se adelantaron contrataciones de la referencia durante el trimestre octubre - diciembre de 2023</t>
  </si>
  <si>
    <t>OJ: A la fecha, solamente se encuentra vigente el Convenio No. FUGA-164-2019, publicado a traves el link: https://www.contratos.gov.co/consultas/detalleProceso.do?numConstancia=19-12-10185743 .
SAyC: En el marco del Convenio Marco No. FUGA-132-2022 / SCRD No. 500 de 2022 -SCRD que tiene por objeto de "Aunar esfuerzos técnicos, administrativos, humanos y financieros entre la Secretaría Distrital de Cultura, Recreación y Deporte -SCRD- y la Fundación Gilberto Alzate Avendaño - FUGA- que permitan el desarrollo y ejecución del proyecto de mejora, adecuación y puesta en funcionamiento del auditorio principal de la FUGA. con fecha de inicio del 05 de septiembrede 2022,  mediante radicadicado 20223000017331  y numero de expediente en orfeo 202213002000900210E; se realizo  modificación No. 1 del Convenio Interadministrativo FUGA-132-2022 / SCRD No. 500 de 2022, suscrita entra la FUNDACIÓN GILBERTO ALZATE AVENDAÑO, LA SECRETARÍA DISTRITAL DE CULTURA, RECREACIÓN Y DEPORTE y EL INSTITUTO DISTRITAL DE PATRIMONIO CULTURAL – IDPC, cuyo objeto consiste en “Aunar esfuerzos técnicos, administrativos y humanos entre la Secretaría Distrital de Cultura, Recreación y Deporte -SCRD- y la Fundación Gilberto Alzate Avendaño -FUGA- que permitan el desarrollo y ejecución del proyecto de mejora, adecuación y puesta en funcionamiento del auditorio principal de la FUGA”, fue  perfeccionado y ha cumplido los requisitos señalados en el artículo 41° de la Ley 80 de 1993 para su ejecución.segun radicado 20221300120543. Con corte a 31 de diciembre las situaciones jurídicas y financieras del Convenio Marco No. FUGA-132-2022 / SCRD No. 500 de 2022 -SCRD se mantienen; el día  20 de diciembre se adjudico el  proceso de obra a favor del tercero CONSORCIO PATROMONIAL 2023 y el día 21 de diciembre se adjudico el proceso de interventoria a favor del tecero CONSORCIO INTERFUGA.
SGCentro: Desde la Subdirección para la gestión del centro de Bogotá se tuvieron vigentes para el trimestre octubre-diciembre los siguientes convenios con administración de recursos:
1. Convenio 164 de 2019 - Expediente orfeo 201913002100100010E
2. Convenio 072 de 2019 - Expediente orfeo 201913002100100003E 
3. Convenio 356 de 2021 - Expediente orfeo 202113002100100003E
4. Convenio 446 de 2022 - Expediente orfeo202213002000900202E
5. Convenio 472 de 2023 (FUGA-109-2023) - Expediente orfeo 202313002000900119E  
6. Convenio interadministrativo 532 de 2023 (FUGA-117-2023) - expediente orfeo 202313002000900127E 
7. Convenio de asociación FUGA 115-2023 -  202313002000900122E
CONTABILIDAD:  
* Convenio Inter administrativo 356 de 2021 suscrito entre la  Secretaría Distrital De Cultura, Recreación Y Deporte -SCRD- la Fundación Gilberto Alzate Avendaño– FUGA –  El Fondo de Desarrollo Local de Los Mártires Y El Fondo de Desarrollo Local de Santa Fe.
* Convenio Interadministrativa 446 de 2002 Secretaría Distrital De Cultura, Recreación Y Deporte -SCRD- la Fundación Gilberto Alzate Avendaño– FUGA – el Fondo De Desarrollo Local de la Candelaria; El Fondo de Desarrollo Local de Los Mártires Y El Fondo de Desarrollo Local de Santa Fe.
* Convenio interadministrativo número 472 de 2023 ES CULTURA LOCAL 2023 suscrito entre la Secretaría Distrital De Cultura, Recreación Y Deporte -SCRD- la Fundación Gilberto Alzate Avendaño– FUGA – el Fondo De Desarrollo Local de la Candelaria; El Fondo de Desarrollo Local de Los Mártires Y El Fondo de Desarrollo Local de Santa Fe.
FUGA-117-2023 CONVENIO INTERADMINISTRATIVO SUSCRITO ENTRE LA SECRETARÍA DISTRITAL DE CULTURA, RECREACIÓN Y DEPORTE Y FUNDACIÓN GILBERTO ALZATE AVENDAÑO- FUGA.
Descripcion:	Aunar esfuerzos técnicos, administrativos y financieros con el fin de desarrollar acciones articuladas entre la Secretaría Distrital de Cultura Recreación y Deporte - SCRD y la Fundación Gilberto Alzate Avendaño- FUGA orientadas a fomentar procesos de Circulación y Producción de las artes escénicas en el Distrito Capital, a partir de la ejecución de los recursos de la contribución parafiscal de los espectáculos públicos de las artes escénicas, conforme lo establecido en la Ley 1493 de 2011 y la reglam</t>
  </si>
  <si>
    <t>Comunicaciones: Con corte al 31 de diciembre de 2023, el equipo de comunicaciones no suscribió contratos de impresión y/o publicaciones.
SAyC: Dentro del periodo comprendido entre octubre y diciembre de 2023 , La subdirección artística y cultural el día 18 de diciembre de 2023  firmo el contrato que tiene por objeto "Realizar la impresión de las piezas gráficas y de comunicación de los eventos y actividades artísticas y culturales programadas por la Fundación Gilberto Álzate Avendaño" por valor de $ 31.845.608, sin embargo, no hubo lugar a ejecución de los recursos en dicho periodo, pues será ejecutado en la vigencia 2024.
SGCentro:  Desde la Subdirección para la gestión del centro de Bogotá no se adelantaron contrataciones de la referencia durante el trimestre octubre - diciembre de 2023</t>
  </si>
  <si>
    <t>Comunicaciones: Entre el 1 de octubre y el 31 de diciembre de 2023, en el marco del contrato interadministrativo FUGA-133-2022, con objeto contractual: Prestar servicios integrales de comunicación encaminados a apoyar el desarrollo de la estrategia de comunicaciones de la Fundación Gilberto Alzate Avendaño, se solicitaron recursos para divulgación paga de contenidos institucionales relacionados con: Movimiento clic, artificio, Festival Centro 2024, En Vivo En El Muelle, Caja de Herramientas, Plataforma Bogotá, Exposiciones y Bronx. por un valor de $$29.605.220
Los reportes de ejecución de recursos pueden ser consultados en el link: https://drive.google.com/drive/folders/1B5luvJ6ETD72Qu6JR_o_wYU09gW_iKKK?usp=drive_link
SAyC: Dentro del periodo comprendido entre octubre y diciembre de 2023 , La subdirección artística y cultural el día 18 de diciembre de 2023  firmo el contrato que tiene por objeto "Realizar la impresión de las piezas gráficas y de comunicación de los eventos y actividades artísticas y culturales programadas por la Fundación Gilberto Álzate Avendaño" por valor de $ 31.845.608, sin embargo, no hubo lugar a ejecución de los recursos en dicho periodo, pues será ejecutado en la vigencia 2024.
SGCentro:  Desde la Subdirección para la gestión del centro de Bogotá no se adelantaron contrataciones de la referencia durante el trimestre octubre - diciembre de 2023</t>
  </si>
  <si>
    <t xml:space="preserve">Comunicaciones: Con corte al 31 de diciembre de 2023, el equipo de comunicaciones no suscribió contratos de impresión y/o publicaciones.
SAyC: Dentro del periodo comprendido entre octubre y diciembre de 2023 , La subdirección artística y cultural el día 18 de diciembre de 2023  firmo el contrato que tiene por objeto "Realizar la impresión de las piezas gráficas y de comunicación de los eventos y actividades artísticas y culturales programadas por la Fundación Gilberto Álzate Avendaño" por valor de $ 31.845.608, sin embargo, no hubo lugar a ejecución de los recursos en dicho periodo, pues será ejecutado en la vigencia 2024.
SGCentro:  Desde la Subdirección para la gestión del centro de Bogotá no se adelantaron contrataciones de la referencia durante el trimestre octubre - diciembre de 2023  </t>
  </si>
  <si>
    <r>
      <t xml:space="preserve">Teniendo en cuenta lo señalado en Decreto 567 de 2023  de la Alcaldía Mayor de Bogotá y  la Resolución 2014 de 2023  del Ministerio del Interior: "Que la Universidad Federal de Minas Gerais, asumirá el pago de </t>
    </r>
    <r>
      <rPr>
        <i/>
        <sz val="10"/>
        <color theme="1"/>
        <rFont val="Calibri"/>
        <family val="2"/>
        <scheme val="minor"/>
      </rPr>
      <t>"todos los gastos relacionados con el viaje, incluidas tarifas aéreas, alojamiento y alimentación</t>
    </r>
    <r>
      <rPr>
        <sz val="10"/>
        <color theme="1"/>
        <rFont val="Calibri"/>
        <family val="2"/>
        <scheme val="minor"/>
      </rPr>
      <t xml:space="preserve">...",   se observa que este criterio no aplica en el periodo evaluado.
</t>
    </r>
  </si>
  <si>
    <t>La información reportada por la 1a. Línea de defensa es coherente con lo registrado en  el reporte  INFORME DE EJECUCIÓN DEL PRESUPUESTO DE GASTO E INVERSIONES con corte diciembre de 2023.</t>
  </si>
  <si>
    <t>De la verificación realizada a lo reportado en el   INFORME DE EJECUCIÓN DEL PRESUPUESTO DE GASTO E INVERSIONES con corte diciembre de 2023  y de lo observado en el  Reporte BD CTOS 2023 - IV Trimestre,  se observa que se da cumplimiento a lo normado.</t>
  </si>
  <si>
    <t xml:space="preserve">De conformidad con lo expuesto  por la 1a. línea de defensa y  con la verificación realizada del reporte  INFORME DE EJECUCIÓN DEL PRESUPUESTO DE GASTO E INVERSIONES con corte diciembre de 2023 aportado como evidencia,  se observa que  en el periodo evaluado la FUGA no realizó la entrega de bonos navideños a los hijos de los funcionarios cumpliendo lo normado.
</t>
  </si>
  <si>
    <t xml:space="preserve">Teniendo en cuenta lo expuesto por la 1a. Línea de Defensa y la evidencia aportada que si bien corresponden a periodos anteriormente evaluados, se observa que de manera general se da cumplimiento a lo normado
</t>
  </si>
  <si>
    <t>OJ: Durante el periodo se celebraron contratos a través de diferentes modalidades de contratación, por lo cual, se remite Base de datos consolidada del 1 de enero al 31 de diciembre de 2023.
SCorporativa: A continuación se presentan los compromisos que corresponden al 4to trimestre de la vigencia 2023:
* FUGA-132-2023 - Orden de compra No. 117447 - Adquisición de ropa de labor para funcionarios de la Fundación Gilberto Alzate Avendaño - Ropa para mujer (1) - Expediente de orfeo No. 202313002000900141E.
* FUGA-121-2023 - Orden de Compra No. 113133 - Adición contrato de transporte terrestre para la Fundación Gilberto Alzate Avendaño - Expediente de orfeo No. 202313002000900108E.
* FUGA-116-2023 - Orden de compra No. 111300 - Adición contrato de aseo y cafetería para la Fundación Gilberto Alzate Avendaño - Expediente de orfeo No. 202313002000900113E.
SGCentro:  Desde la Subdirección para la gestión del centro de Bogotá no se adelantaron contrataciones de la referencia durante el trimestre octubre - diciembre de 2023</t>
  </si>
  <si>
    <t xml:space="preserve">De acuerdo con lo expuesto por la primera línea de defensa y la verificación realizada a la BD CTOS 2023 - IV Trimestre, se evidencia que no aplica la validación de éste criterio para el período evaluado
</t>
  </si>
  <si>
    <r>
      <t xml:space="preserve">De conformidad con lo expuesto por la 1a. Línea de defensa y teniendo en cuenta que la </t>
    </r>
    <r>
      <rPr>
        <i/>
        <sz val="10"/>
        <color theme="1"/>
        <rFont val="Calibri"/>
        <family val="2"/>
        <scheme val="minor"/>
      </rPr>
      <t xml:space="preserve">Capacitación  en generación, procesamiento o reporte o difusión de información estadística </t>
    </r>
    <r>
      <rPr>
        <sz val="10"/>
        <color theme="1"/>
        <rFont val="Calibri"/>
        <family val="2"/>
        <scheme val="minor"/>
      </rPr>
      <t>llevada a cabo el día 2 de noviembre de 2023, fue realizada por la Secretaría de Planeación Distrital, sin generar afectación presupuestal para su realización;  se observa que de manera general,  se esta dando cumplimiento a lo normado</t>
    </r>
  </si>
  <si>
    <t xml:space="preserve">De acuerdo a la revisión efectuada a los procesos contractuales relacionados en la BD CTOS 2023 - IV Trimestre y lo reportado por la 1a. línea de defensa, se evidencia que durante este periodo no se gestionaron  contratos vinculados a este criterio.
Conforme lo anterior se observa que de manera general se cumple lo establecido.
</t>
  </si>
  <si>
    <t>De acuerdo con  lo expuesto  por la primera línea de Defensa y a lo registrado en el  INFORME DE EJECUCIÓN DEL PRESUPUESTO DE GASTO E INVERSIONES con corte diciembre de 2023   se cumple con lo dispuesto en la normatividad evaluada.</t>
  </si>
  <si>
    <t>De acuerdo con  lo indicado por la 1a. línea de defensa y a la evidencia aportada  se observa que los procesos registrados  de adquisición de elementos de consumo durante la vigencia, se encuentran incluidos en el Plan Anual de Adquisiciones. 
En el documento Reporte BD CTOS 2023 - IV Trimestre, se evidencia que en el periodo evaluado no se suscribieron contratos vinculados a esta gestión.
Conforme lo anteriormente expuesto se observa que se da cumplimiento a lo normado</t>
  </si>
  <si>
    <t>En el periodo evaluado no se presento servicio de fotocopiado.</t>
  </si>
  <si>
    <t>Conforme lo expuesto en el monitoreo y la evidencia aportada se observa que para el periodo evaluado se llevaron a cabo campañas relacionadas con el uso eficiente de energía,  agua y manejo de residuos, tal como se encuentra establecido en las actividades del PIGA 2023.</t>
  </si>
  <si>
    <t xml:space="preserve">De acuerdo con la evidencia aportada (INFORME DE AUSTERIDAD DEL GASTO IV TRIMESTRE 2023 FUGA), se observa  que se mantienen las  actividades  relacionadas con acciones para regular los consumos de los servicios públicos;  se evidencia la gestión realizada respecto a los literales: 
a)  Establecer metas cuantificables y verificables de ahorro de energía eléctrica (KWH) y agua (Metros Cúbicos). Respecto al servicio de Energía presenta un ahorro del 6% respecto al mismo periodo de la vigencia anterior.  En el servicio de Acueducto se reporta un ahorro del  18%. Las situaciones que originaron las dos variaciones se encuentran registradas en el informe presentado como evidencia.  
b) Desarrollar campañas internas de concientización de ahorro de agua y energía. 
c) Mensajes de ahorro de agua y energía a través de correos electrónicos internos.
Conforme lo anterior se da cumplimiento a lo normado
</t>
  </si>
  <si>
    <t xml:space="preserve">Verificada la información dispuesta en la  página web (4. PLANEACIÓN, PRESUPUESTO E INFORMES - 4.3. Plan de Acción -  4.3.1. Plan de Acción Institucional - Planes Institucionales), se observa la publicación del informe de resultados del plan al corte de la vigencia 2021 y 2020 junto con el resultado de los gastos elegibles en formato de datos abiertos, así como  la publicación del  informe de las medidas de austeridad  primer y segundo semestre 2022 y primer semestre 2023.
Respecto al cumplimiento del reporte y entrega del informe Balance de Medidas de Austeridad a la Secretaria de Cultura, Recreación y Deporte, de la consulta realizada directamente por el equipo auditor al expediente 202320005002900001E  Plan de Austeridad en el gasto 2023, se observa que a través del radicado 20232000013161 de fecha 24/07/2023, la entidad remite a la SDCRD el reporte de medidas de austeridad primer semestre 2023 de la entidad; adicionalmente en la página web de la entidad se evidencia la publicación el 28/07/2023 de los documentos Informe Medidas de Austeridad I Semestre 2023 Fuga en formatos Word y Excel, este ultimo en el formato establecido para reportar al Concejo de Bogotá y el documento Plan de Acción e Indicadores Austeridad 2023.
Respecto al informe del II Semestre, tal como se menciono anteriormente, esta en construcción por lo que su evaluación se realizará en el seguimiento del I trimestre del 2024.
En términos generales se observa el cumplimiento de lo normado.
</t>
  </si>
  <si>
    <t>La entidad desde la vigencia 2018 no tiene vehículos propios. 
De la consulta realizada al expediente referenciado por la 1a.  línea de defensa (202327003103000001E)  se  evidencia la gestión realizada para el IV Trimestre a través del radicado 20242700002123 anexo 00002, en el cual se observan los correos electrónicos con los cuales se gestiona la solicitud y justificación de los servicios y se aprueban por parte de los subdirectores, con lo cual  de manera general se cumple lo normado.</t>
  </si>
  <si>
    <t>De la consulta realizada al radicado referenciado por la 1a.  línea de defensa (20232700102803) se observa el desplazamiento  al Municipio de Cota (Tándem) el 16/11/2023; servicio que está soportado por las necesidades operativas de la entidad y que fue aprobado por el  Subdirector de Gestión Corporativa, en cumplimiento de lo normado.</t>
  </si>
  <si>
    <t>La Directora General, MARGARITA MARÍA DÍAZ CASAS tuvo comisión de servicios a  Medellín,  aprobada mediante Decreto 472 del 18 de octubre de 2023, teniendo financiación por parte de la organización que invitaba Estadía y tiquetes aéreos, y pago de viáticos por parte de la FUGA por alimentación y transporte interno del Miércoles 8 de noviembre al viernes 10 de noviembre de 2023.</t>
  </si>
  <si>
    <t>Pago viáticos de comisión de servicios a la ciudad de Medellín (Antioquia), del 8 al 10 de noviembre de 2023, con el propósito de asistir a la décima cuarta versión de Circulart, en alianza con Elpauer (Comfama), y participar como programadora de Artes escénicas y música, en los encuentros de negocios de la directora general. CDP: 633 CRP 984 y Resolución no. 207 de 2023 “por la cual se reconoce y ordena el pago de viáticos”</t>
  </si>
  <si>
    <t>Se evidencia la publicación del  Informe medidas de austeridad I Semestre 2023 Fuga (Dato abierto) en la pagina web de la entidad (https://fuga.gov.co/transparencia-y-acceso-a-la-informacion-publica/planeacion-presupuesto-informes?field_fecha_de_emision_value=All&amp;term_node_tid_depth=309). que incluye el plan de acción e indicadores de austeridad 2023 . El informe correspondiente al II semestre 2023 teniendo en cuenta que esta en etapa de construcción, será evaluado en el seguimiento del I trimestre del 2024
Conforme lo observado por el equipo auditor y lo reportado por la 1a. línea de defensa, se evidencia el cumplimiento de lo normado.</t>
  </si>
  <si>
    <t>Conforme lo indicado en el monitoreo de la 1a. línea de defensa, lo expuesto en el Decreto 567 de 2023  de la Alcaldía Mayor de Bogotá y  la Resolución 2014 de 2023  del Ministerio del Interior donde se señala que la comisión corresponde a la aceptación de una invitación de la Universidad Federal de Minas Gerais -  UFMG a participar como conferencista en el panel Políticas Públicas, Financiamiento e Innovación Sostenible, realizados el 29 y 30 de noviembre en Brasil  y las características propias de lo normado, se evidencia que este criterio no aplica en el período evaluado.</t>
  </si>
  <si>
    <t xml:space="preserve">La evidencia aportada da cuenta de la gestión adelantada para hacer seguimiento a la ejecución del PAC conforme lo normado.
Adicional a lo expuesto en el monitoreo realizado por la 1a. línea de defensa se evidencia que el  Plan Anual de Caja esta normalizado a través de:
* Procedimiento Contractual (GJ-PD-01) Versión 15 -  Políticas de Operación numeral 3
* Gestión del Programa Anual de Caja PAC ( Código: GF-PD-06) Versión: 5 - Política de Operación numeral 1 y Actividad 6
Conforme lo anterior, de manera general se da  cumplimiento a lo dispuesto en este criterio a través de los controles establecidos para monitorear la ejecución del PAC.
</t>
  </si>
  <si>
    <r>
      <t>De la verificación realizada al  INFORME DE EJECUCIÓN RESERVAS PRESUPUESTALES al corte de diciembre  de 2023  y al d</t>
    </r>
    <r>
      <rPr>
        <sz val="10"/>
        <color theme="1"/>
        <rFont val="Calibri"/>
        <family val="2"/>
        <scheme val="minor"/>
      </rPr>
      <t>ocumento Información Presupuestal 31 de diciembre 2023  - Austeridad</t>
    </r>
    <r>
      <rPr>
        <sz val="10"/>
        <rFont val="Calibri"/>
        <family val="2"/>
        <scheme val="minor"/>
      </rPr>
      <t xml:space="preserve"> aportado por la 1a. línea de defensa, se observa que la ejecución de reservas alcanzó al cierre del período evaluado el 100,00% de ejecución.
Adicionalmente se aportan los correos electrónicos enviados por Presupuesto y Tesorería a los ordenadores del gasto correspondientes a la ejecución de reservas y ejecución presupuestal de octubre, noviembre y diciembre de 2023.
De acuerdo a lo anteriormente expuesto de manera general se da cumplimiento a lo normado.
</t>
    </r>
  </si>
  <si>
    <r>
      <t xml:space="preserve">De acuerdo a lo registrado en la BD CTOS 2023 - IV Trimestre aportado por la Oficina Jurídica, se evidencoa  que durante el periodo evaluado se realizaron los siguientes procesos de Compraventa (Bienes Muebles):
</t>
    </r>
    <r>
      <rPr>
        <b/>
        <sz val="10"/>
        <rFont val="Calibri"/>
        <family val="2"/>
        <scheme val="minor"/>
      </rPr>
      <t>Selección Abreviada por Mínima Cuantía:</t>
    </r>
    <r>
      <rPr>
        <sz val="10"/>
        <rFont val="Calibri"/>
        <family val="2"/>
        <scheme val="minor"/>
      </rPr>
      <t xml:space="preserve">
* FUGA-132-2023 Objeto: Adquisición de ropa de labor para funcionarios de la Fundación Gilberto Alzate Avendaño - Ropa para mujer (Talento Comercializadora S.A.). OC-117447
* FUGA-137-2023 Objeto: Adquisición de ropa de labor para funcionarios de la Fundación Gilberto Alzate Avendaño - Ropa para hombre y para mujer  (Falabella de Colombia S.A). OC-120518.
* FUGA-140-2023 Objeto: Adquisición de Video Beam y elementos conexos requeridos para la producción museográfica de las salas de exposición de la Fundación Gilberto Alzate Avendaño  (HAS Ltda.). OC-122300.
Los contratos antes referenciados fueron gestionados a través de Colombia Compra Eficiente. 
En cuanto a  lo registrado en el monitoreo de la Subdirección de Gestión Corporativa, los contratos FUGA-116-2023 y FUGA-121-2023 fueron suscritos en el periodo anterior al evaluado y están clasificados en la base de contratación como contratos de prestación de servicios.
Conforme lo anterior, en  términos generales la entidad viene dando cumplimiento a lo normado.</t>
    </r>
  </si>
  <si>
    <t xml:space="preserve">En la evidencia aportada por la Oficina Jurídica (BD CTOS 2023 - IV Trimestre), se identifica que en el periodo evaluado se formalizaron 12 procesos de contratación,  ninguno  de ellos  relacionado con el criterio evaluado. 
</t>
  </si>
  <si>
    <t>En la evidencia aportada por la Oficina Jurídica (BD CTOS 2023 - III Trimestre), se identifica que en el periodo evaluado se formalizaron 12 procesos de contratación, de los cuales:
* 2 corresponden a la adquisición de ropa de labor para funcionarios (FUGA-132-2023 y FUGA-137-2023).
* 1 corresponde a la adquisición de un video beam para actividades de producción museográfica en las salas de exposición de la entidad. (FUGA-140-2023)
Procesos que se encuentran debidamente motivados en sus estudios previos y que son indispensables para el normal funcionamiento y cumplimiento de la misionalidad de la entidad.</t>
  </si>
  <si>
    <t>En la BD aportada por la Oficina  Jurídica, se evidencia que en el periodo evaluado no se suscribieron  convenios  interadministrativos o convenios de asociación.
Ahora bien, respecto a lo reportado por la 1a. línea de defensa se evidencia  que se encuentran cargados en Orfeo los seguimientos financieros correspondientes a los convenios:  356 de 2021 (202113002100100003E),  446 de 2022 (202213002000900202E),  472 de 2023 (202313002000900119E), 532 de 2023 (202313002000900127E), 125 de 2022 (202213002000900138E)  y 167 de 2022 (202213002000900247E) los cuales están siendo informados al área de Contabilidad conforme lo establece el Procedimiento Gestión Contable Código GF-PD-01 Actividad 3.6.  
Respecto a los demás convenios reportados se observa: 
* 164-2019 (201913002100100010E): Último reporte enviado a contabilidad esta al corte de septiembre de 2023. El enlace de la subdirección precisa que a finales de diciembre RENOBO radico el informe de octubre, el cual esta aún en revisión para presentar a Contabilidad el reporte a ese corte.
* 072-2019 (201913002100100003E): No se evidencian reportes en el periodo evaluado. El enlace de la subdirección precisa que sobre este convenio se cargaron los documentos de liquidación en noviembre.
* 132-2022 (202213002000900210E): Ultimo reporte enviado a Contabilidad esta al corte de noviembre de 2023.
Es importante señalar que si bien la entidad no reporta directamente a la Dirección General del Presupuesto del Ministerio de Hacienda y Crédito Público, si debe presentar la información correspondiente la cual debe estar conciliada para que sea coherente entre si, por lo cual en el seguimiento de la OCI se valida si se está dando cumplimiento a lo establecido en el Procedimiento Gestión Contable Código GF-PD-01 Actividad 3.6.
De acuerdo a lo expuesto, se evidencia que de manera general se da cumplimiento  a lo normado.</t>
  </si>
  <si>
    <t xml:space="preserve">En el   INFORME DE EJECUCIÓN DEL PRESUPUESTO DE GASTO E INVERSIONES con corte diciembre  de 2023, se observa la apropiación final en el rubro de Gastos de Personal de un valor de $5,444,188,229  para la vigencia,  de los cuales al corte de diciembre de 2023 se encuentra comprometidos en  un 97,91% (Autorización de giro del 94,93%)
De la verificación realizada a los soportes registrados en el monitoreo de la 1a. línea de defensa se evidencia que en términos generales se da cumplimiento a lo normado.
</t>
  </si>
  <si>
    <t>En el Reporte BD CTOS 2023 - IV Trimestre, se observa que se suscribió el contrato FUGA-141-2023 reportado por la 1a. Línea de Defensa, cuyo objeto esta vinculado a la promoción de las actividades propias del cumplimiento de la misionalidad de la entidad.
Adicionalmente, no se evidencia la utilización de los medios de comunicación de la entidad con fines de divulgación de partidos políticos o candidatos.
Conforme lo anterior se observa que la entidad cumple en términos generales el criterio evaluado, así como  también   lo establecido en la Ley 1474 de 2011 Artículo 10. que busca garantizar el derecho a la información de los ciudadanos, lo cual se realiza  a través de la página web de la entidad (http://www.fuga.gov.co/).</t>
  </si>
  <si>
    <t>En el reporte BD CTOS 2023 - IV Trimestre;  se observa que en el periodo evaluado la entidad suscribió los contratos FUGA-133-2023 y FUGA-141-2023 reportados por la 1a. línea de defensa, los cuales corresponden a la divulgación de las actividades propias de la misionalidad de la entidad.
Conforme lo anterior se observa que la entidad en términos generales da cumplimiento a lo normado.</t>
  </si>
  <si>
    <t xml:space="preserve">En INFORME DE EJECUCIÓN DEL PRESUPUESTO DE GASTO E INVERSIONES con corte diciembre de 2023; se observa que durante  el periodo evaluado no se realizaron pagos  a través del rubro O21313 Sentencias y Conciliaciones, lo cual es coherente con lo reportado por la 1a. línea de defensa.  
Este rubro para la vigencia tuvo una apropiación de $88,147,771, de los cuales en enero de 2023, se comprometió y autorizó el giro por el 99,82% (87,988,131)
</t>
  </si>
  <si>
    <t>En la evidencia aportada por la Oficina Jurídica (BD CTOS 2023 - IV Trimestre), se observa que en el periodo evaluado se formalizaron 6 procesos de contratación de Prestación de Servicios Profesionales.
De la verificación realizada a la información publicada en Secop II y Orfeo se observa que los 6 contratos verificados, todos tienen  publicada la certificación de no existencia.
Conforme lo anterior se observa que en términos generales la entidad cumple lo normado.</t>
  </si>
  <si>
    <t>En la evidencia aportada por la Oficina Jurídica (BD CTOS 2023 - IV Trimestre), se observa que en el periodo evaluado se  formalizaron  6  procesos de contratación de Prestación de Servicios Profesionales,  de los cuales ninguno de ellos tiene objeto igual a los suscritos durante el mismo periodo o en la vigencia.
Conforme lo anterior se observa que en términos generales la entidad cumple lo normado.</t>
  </si>
  <si>
    <r>
      <t xml:space="preserve">En  el Reporte BD CTOS 2023 -IV Trimestre, se evidencia la suscripción de 6 contratos de prestación de servicios profesionales, los cuales cuentan con el  Certificado de Registro Presupuestal y Certificado de Disponibilidad Presupuestal correspondiente, de acuerdo a lo observado en la consulta realizada en SECOP y ORFEO. 
Se realiza la validación del cumplimiento de los rangos establecidos en la Resolución 197 de 2022  así:
* </t>
    </r>
    <r>
      <rPr>
        <b/>
        <sz val="10"/>
        <color theme="1"/>
        <rFont val="Calibri"/>
        <family val="2"/>
        <scheme val="minor"/>
      </rPr>
      <t>Prestación de Servicios Profesionales</t>
    </r>
    <r>
      <rPr>
        <sz val="10"/>
        <color theme="1"/>
        <rFont val="Calibri"/>
        <family val="2"/>
        <scheme val="minor"/>
      </rPr>
      <t>:  los contratos suscritos se encuentra dentro de los rangos establecidos en la Tabla de Honorarios (Valor Título Profesional $3,843,000 / Valor Máximo $19,030,500)
De acuerdo a lo anteriormente expuesto, se observa que la entidad en forma general  da cumplimiento a lo normado</t>
    </r>
  </si>
  <si>
    <t xml:space="preserve">En la  BD CTOS 2023 - IV Trimestre, se observa que los honorarios pactados en los contratos suscritos en el IV Trimestre de la vigencia, no superan el valor de la remuneración total mensual establecida para la Directora de la entidad en el periodo auditado; lo anterior de acuerdo a  la información reportada para el presente seguimiento por la 1. línea de defensa (Gestión de Talento Humano)
De igual manera se observa que durante el IV Trimestre de la vigencia 2023 no se suscribieron contratos de "remuneración de Servicios Técnicos"
</t>
  </si>
  <si>
    <r>
      <t>De conformidad con lo registrado en el  monitoreo de la 1a. Línea de defensa y las evidencias aportadas (Resoluciones, Autorizaciones de Horas Extras, Confirmación de Horas Extras, Consolidado  y Liquidación de HE; se observa que la autorización de éstas corresponden a necesidades del servicio, reales e imprescindibles. 
Adicionalmente de la validación realizada al reporte INFORME DE EJECUCIÓN DEL PRESUPUESTO DE GASTO E INVERSIONES, correspondientes a los meses de octubre, noviembre y diciembre de 2023 y las resoluciones que las reconocen;</t>
    </r>
    <r>
      <rPr>
        <strike/>
        <sz val="10"/>
        <rFont val="Calibri"/>
        <family val="2"/>
        <scheme val="minor"/>
      </rPr>
      <t xml:space="preserve"> </t>
    </r>
    <r>
      <rPr>
        <sz val="10"/>
        <rFont val="Calibri"/>
        <family val="2"/>
        <scheme val="minor"/>
      </rPr>
      <t xml:space="preserve">se evidencia coherencia en la información registrada, como se muestra a continuación:
</t>
    </r>
    <r>
      <rPr>
        <b/>
        <sz val="10"/>
        <rFont val="Calibri"/>
        <family val="2"/>
        <scheme val="minor"/>
      </rPr>
      <t>Informe ejecución Presupuesto:</t>
    </r>
    <r>
      <rPr>
        <i/>
        <sz val="10"/>
        <rFont val="Calibri"/>
        <family val="2"/>
        <scheme val="minor"/>
      </rPr>
      <t xml:space="preserve">
</t>
    </r>
    <r>
      <rPr>
        <sz val="10"/>
        <rFont val="Calibri"/>
        <family val="2"/>
        <scheme val="minor"/>
      </rPr>
      <t xml:space="preserve">Octubre: $663.653; Noviembre: $709.161; Diciembre:  $955,382; Total: $2,328,196
</t>
    </r>
    <r>
      <rPr>
        <b/>
        <sz val="10"/>
        <rFont val="Calibri"/>
        <family val="2"/>
        <scheme val="minor"/>
      </rPr>
      <t xml:space="preserve">
Resolución </t>
    </r>
    <r>
      <rPr>
        <sz val="10"/>
        <rFont val="Calibri"/>
        <family val="2"/>
        <scheme val="minor"/>
      </rPr>
      <t xml:space="preserve">196 de 2023 por valor de $663,653, Resolución 224 de 2023 por valor de $709,161 y Resolución 233 de 2023  por valor de $955,382.Total: $2,328,196
Conforme lo anterior se evidencia que en términos generales se cumple lo normado.
</t>
    </r>
  </si>
  <si>
    <t>De acuerdo con lo registrado en el monitoreo realizado por la 1a. línea de defensa, a la evidencia aportada y a la verificación de los Considerando de las Resoluciones  196, 224 y 233 de 2023 , se observa que las horas extras pagadas en el IV Trimestre, se reconocen a  funcionarios con los cargos de  Auxiliar Administrativo 407-01 (E)/Subdirección Artística y Cultural, Auxiliar Administrativo 407-04 (E) / Subdirección para la Gestión del Centro de Bogotá y  Técnico Operativo 314-02/Subdirección Artística y Cultural.
Se aportan como evidencias adicionales, solicitudes, autorizaciones y liquidaciones de las horas extras reconocidas y pagadas.
De acuerdo a lo anterior se evidencia el cumplimiento de lo normado.</t>
  </si>
  <si>
    <t>En el documento Informe Austeridad H extras octubre - diciembre 2023,  aportado por la 1a.  línea de defensa, se observa que el valor reconocido de horas extras en el periodo evaluado no supera el 50% de la remuneración básica mensual de los funcionarios a quienes se les reconoció su pago  (Promedio en el trimestre del 13,92%), lo anterior en cumplimiento de lo normado.</t>
  </si>
  <si>
    <t xml:space="preserve">Durante el periodo de evaluación y de acuerdo con  los soportes referenciados  por la 1a. línea de defensa, se observa que sólo se presenta pago de  vacaciones por derecho a tiempo en la entidad (6 funcionarios) y   por liquidación definitiva (1 funcionario). 
Se observa que no se reconocen en dinero vacaciones por conceptos no autorizados por lo que se da cumplimiento a lo normado. </t>
  </si>
  <si>
    <t xml:space="preserve">De acuerdo con  lo indicado por la 1a. línea de defensa, así como de la verificación realizada a la evidencia aportada (Expediente 202328005001900001E) y  el  PLAN ESTRATÉGICO DE TALENTO HUMANO 2023 Versión 2 específicamente en lo relacionado con el PIC (Anexo plan de acción PETH V2 y 4);  se observa que para el IV Trimestre se  ejecutó la actividad que estaba pendiente de ejecutar, de las 20 formuladas en la vigencia; lo anterior en coherencia con lo reportado por la 1a  línea.
Conforme lo expuesto anteriormente se observa que de manera general  se cumple el criterio evaluado.
</t>
  </si>
  <si>
    <t>De acuerdo con  lo indicado por la 1a. línea de defensa, así como de la verificación realizada a la evidencia aportada y  el PLAN ESTRATÉGICO DE TALENTO HUMANO 2023 Versión 2  específicamente en lo relacionado con el Plan de Capacitación;  se observa que dentro del plan  se incluye la publicación de las ofertas de capacitación en diferentes temas tales como "Publicación de la oferta para participar en programa de “Bilingüismo”" y "Publicación de invitación a participar en  curso retos de innovación  de la plataforma Aula del Saber Distrital y otra plataforma pública".
Conforme lo expuesto anteriormente y las actividades ejecutadas y validadas en periodos anteriores, se observa que de manera general la entidad cumple lo normado.</t>
  </si>
  <si>
    <r>
      <t xml:space="preserve">De conformidad con lo expuesto por la 1a. Línea de defensa y teniendo en cuenta que la </t>
    </r>
    <r>
      <rPr>
        <i/>
        <sz val="10"/>
        <color theme="1"/>
        <rFont val="Calibri"/>
        <family val="2"/>
        <scheme val="minor"/>
      </rPr>
      <t>Capacitación  en generación, procesamiento o reporte o difusión de información estadística</t>
    </r>
    <r>
      <rPr>
        <sz val="10"/>
        <color theme="1"/>
        <rFont val="Calibri"/>
        <family val="2"/>
        <scheme val="minor"/>
      </rPr>
      <t>,  llevada a cabo el día 2 de noviembre de 2023   por la Secretaría de Planeación Distrital,  con una divulgación que se extendió a todos los colaboradores de la entidad y que contó con la participación de 14 de ellos de acuerdo a la lista de asistencia aportada; se observa que de manera general,  se esta dando cumplimiento a lo normado</t>
    </r>
  </si>
  <si>
    <t>En el  PLAN ESTRATÉGICO DE TALENTO HUMANO 2023 Versión 2 específicamente en lo relacionado con el  Plan de Bienestar 2023 (Plan de Acción Versión 3) y a las evidencias referenciadas por el proceso, se observa que para el periodo evaluado se realizaron las actividades reportadas por la 1a. línea de defensa, con las cuales se ejecuta el 100%   el PBI (26 actividades ejecutadas/26 actividades programadas).
En general se observa en el PBI, 3 actividades relacionadas con la publicación de las ofertas realizadas por otras entidades (Publicación de la oferta trimestral del Programa “Servimos”, Publicación de la oferta de visibilización de programas de vivienda, Publicación de la oferta del FRADEC.)
Conforme lo anterior se observa que en términos generales se cumple lo normado.</t>
  </si>
  <si>
    <t xml:space="preserve">De conformidad con lo expuesto en el monitoreo de la 1a. línea de defensa y la evidencia aportada, se observa que de las 6 actividades reportadas como ejecutadas con las cuales se cumplen 7 de las previstas; 1 es de publicación y las demás fueron gestionadas en ejecución del Contrato FUGA-214 de 2023 con la Caja de Compensación Familiar Compensar, las cuales se encuentran documentadas a través de las certificaciones de cumplimiento para pago Nos 26 y 27 (Expediente 202113002000900209E). Es importante señalar que este contrato se gestionó en el 2021  con vigencias futuras hasta el 2023. 
De acuerdo a lo expuesto anteriormente se evidencia que si bien en el periodo evaluado las actividades realizadas no se desarrollaron de manera conjunta con otros entes públicos del orden distrital con necesidades análogas o similares, de lo observado en ejecución del PBI en la vigencia,  se cumple lo normado.
</t>
  </si>
  <si>
    <t>En el Plan Estratégico de Talento Humano FUGA 2023, que incluye los planes de Capacitación, Bienestar e Incentivos, Seguridad y Salud en el Trabajo y el de vacantes; se observa que no se tienen previstas actividades en el plan de acción del PIB   relacionadas con la celebración de la secretaria o el conductor; con lo cual se da cumplimiento a lo normado.</t>
  </si>
  <si>
    <t xml:space="preserve">De lo observado en la Resolución 567 de 2023 de la Alcaldía Mayor de Bogotá, en especial en el primer considerando de la misma, se evidencia el cumplimiento a lo normado.
</t>
  </si>
  <si>
    <t xml:space="preserve">De lo observado en la Resolución 567 de 2023 de la Alcaldía Mayor de Bogotá, en especial en el sexto  considerando de la misma, donde se señala que la Universidad Federal de Minas Gerais asume e pago de todos los gastos relacionados con el viaje, incluidas tarifas aéreas, alojamiento y alimentación;  se evidencia el cumplimiento a lo normado.
</t>
  </si>
  <si>
    <t xml:space="preserve">De lo observado en el Decreto 472 de 2023 de la Alcaldía Mayor de Bogotá, en especial en el primer   considerando de la misma;  se evidencia el cumplimiento a lo normado.
</t>
  </si>
  <si>
    <t>Se observa en  el reporte INFORME DE EJECUCIÓN DEL PRESUPUESTO DE GASTO E INVERSIONES con corte diciembre de 2023 publicado en la página web,  que  el  rubro de Viáticos de los funcionarios en comisión  tuvo una asignación en la vigencia de $3 millones, con una ejecución del 91,67% correspondiente a $2.750.000 millones al corte de diciembre; de los cuales, en octubre se hizo un compromiso por $950,000, correspondiente a la comisión a Medellín reportada por la 1a. línea de defensa.
De la verificación realizada a las resoluciones de modificación en el Presupuesto de Rentas e Ingresos y de Gastos e inversiones en la entidad publicadas en su página web en el periodo evaluado,  se evidencia que no hay modificaciones al rubro de viáticos. Conforme lo anterior y de acuerdo a lo evidenciado en el transcurso de la vigencia, se cumple lo normado.</t>
  </si>
  <si>
    <t xml:space="preserve">En la Resolución 567 de 2023 de la Alcaldía Mayor de Bogotá, en especial en el sexto  considerando de la misma, donde se señala que la Universidad Federal de Minas Gerais asume e pago de todos los gastos relacionados con el viaje, incluidas tarifas aéreas, alojamiento y alimentación;  se evidencia el cumplimiento a lo normado.
</t>
  </si>
  <si>
    <t xml:space="preserve">De lo observado en la Resolución 567 de 2023 de la Alcaldía Mayor de Bogotá, en especial en el quinto  considerando relacionado con el objeto de la comisión,  se evidencia el cumplimiento a lo normado.
</t>
  </si>
  <si>
    <t>En la BD CTOS 2023 - IV Trimestre;  se observa que en el periodo evaluado la entidad suscribió el contrato FUGA-141-2023 reportado por la 1a. línea de defensa, el cual corresponde a la divulgación de las actividades propias de la misionalidad de la entidad.
Conforme lo anterior se observa que la entidad en términos generales da cumplimiento a lo normado.</t>
  </si>
  <si>
    <t xml:space="preserve">De la verificación realizada al expediente de ORFEO No. 202323005800100001E, se observa que las Resoluciones 9,  34  y 148 de 2023  establecen los criterios para el uso de los recursos de caja menor, los cuales cumplen con el criterio evaluado.
Se observa a través del siguiente expediente: 202320000800100001E que se registraron solicitudes de desembolso de caja menor por conceptos tales como:
* Impresión de planos del auditorio de la FUGA, para radicación en curaduría ($382,000 03/10/2023). (Orfeo  20233000100493)
* Comprar los certificados de tradición y libertad de las matrículas 50C-644191 y 50C-703837. (Orfeo 20233000100923).
* Autenticación en notaria de un poder para trámite en Curaduría. (20233000100933).  
* Impresión del calendario de actividades del mes de Julio, (Convenio Interadministrativo Marco No.2491:  IDARTES, IDIPRON,  FUGA y  SDSCJ):  impresión e instalación en el muro del Castillo de las Artes. (Orfeo 20233000100943). Es importante precisar que de la  verificación realizada a los estudios Previos del Convenio Interadministrativo Marco 2491 (202013002000900209E), se observa que no se genera erogación presupuestal directa para las partes considerando la naturaleza jurídica del mismo, por lo cual  es viable la afectación de la Caja Menor para cubrir este gasto. 
* Fotocopias trámite de licencia curaduría urbana N°3 (Orfeo 20233000105083).
* Impresión de planos del auditorio de la FUGA, para radicación en curaduría ($65,000 24/10/2023). (Orfeo  20233000107763)
* 148 Stickers de vinilo de 4.5cmX6cm con corte y  1 Banner Aviso 22,5X30 cm blanco con dos tubos (Orfeo: 20232700113333)
*  2 TDT con wifi con control y accesorios, 1 cable conversor tipo C a HDMI, 100 conector RJ45 (Orfeo: 20232900114643).
* Mantenimiento correctivo televisor LG cocina (Orfeo 20232700114923).
* 2 Conversor VGA hembra a HDMI macho, 7 Conversor RCA a plug ¼ macho mono, 2 Conversor plug 1/8 a plug ¼ macho estereo,1 Unión HDMI a HDMI, 4 cable plug 3.5mm a plug RCA (2) Estéreo. (Orfeo 20233000116303) 
Cada uno de los gastos antes señalados presentan la correspondiente justificación del carácter de imprevistos, urgentes, imprescindibles e inaplazables.  Respecto a las dos solicitudes de impresión de los planos del auditorio, el enlace de la Subdirección Artística y Cultural precisa que uno fue para radicar y el otro para realizar un ajuste por lo cual se tuvo que volver a imprimir.
Sobre los formatos de Solicitud de Gasto se observa que  todos se encuentran debidamente firmados por el funcionario que solicita caja menor,  el Ordenador del Gasto de Caja Menor, el responsable de caja menor y en los que se requirió la verificación de existencia en almacén, se encuentran firmados por la responsable de esta unidad de gestión.
Conforme lo anteriormente expuesto en términos generales  se cumple lo normado.
</t>
  </si>
  <si>
    <t>De  la verificación realizada al expediente de ORFEO No. 202323005800100001E, se observa que las Resoluciones 9, 34 y 148 de 2023  establecen los criterios para el uso de los recursos de caja menor, los cuales cumplen con el criterio evaluado, así como los montos por rubro y las responsabilidades se encuentran definidas.
Respecto al cumplimiento de lo normado internamente y teniendo en cuenta lo establecido en el Art 9 de la Resolución Interna  9 y los artículos 3 de las Resoluciones Internas 34 y 148,  se valida la  publicación de estas  en el Registro Distrital,  observándose los Registros Distritales 7647,  7664 y 7904 correspondientes a las resoluciones 9,  34 y 148; con este último registro se subsana lo observado en seguimientos anteriores y en la auditoria al proceso de Gestión Financiera 2023. ( Página consultada: https://registrodistrital.secretariageneral.gov.co/publico/actos-administrativos?tipoActoId=7&amp;numeroActo=&amp;entidadDesc=FUNDACI%C3%93N+GILBERTO+ALZATE+AVENDA%C3%91O&amp;asunto=&amp;palabra=&amp;fechaEmisionStart=01%2F01%2F2023&amp;fechaEmisionEnd=14%2F10%2F2023)
De igual manera se valida lo dispuesto en el Articulo 8 de la Resolución Interna 3 vigente para la Resolución 148, observándose que fue comunicada a Auxiliar Administrativo Código 407 Grado 05 de la planta de personal, al Profesional Universitario Código 219 grado 01 del área de Gestión Documental y Atención al Ciudadano, al Tesorero General y a los profesionales responsables de presupuesto y almacén de la entidad, para lo de sus competencias, subsanando también lo evidenciado en seguimientos anteriores y  la auditoria al proceso de Gestión Financiera 2023.
De la verificación realizada a la gestión de la Caja Menor se observa que hay coherencia en los rubros que se afectan en los diferentes formatos vinculados a los gastos solicitados.
De acuerdo a lo observado se evidencia el cumplimiento de lo normado.</t>
  </si>
  <si>
    <t>En  la evidencia aportada por la primera línea de defensa (BD CTOS 2023 - IV Trimestre), se evidencia que en el periodo evaluado  no se suscribieron  contratos con las características descritas en el criterio, tal como lo señala también la 1a. línea de defensa
Conforme lo anterior se evidencia que la entidad en términos generales cumple lo normado.</t>
  </si>
  <si>
    <t>En la evidencia aportada por la primera línea de defensa (BD CTOS 2023 - IV Trimestre), se evidencia que en el periodo evaluado  no se suscribieron  contratos con las características descritas en el criterio, tal como lo señala también la 1a. línea de defensa
Conforme lo anterior se evidencia que la entidad en términos generales cumple lo normado.</t>
  </si>
  <si>
    <t>En la BD CTOS 2023 - IV Trimestre  se observa que en el periodo evaluado la entidad suscribió el contrato FUGA-141-2023 reportado por la 1a. línea de defensa, el cual corresponde a la divulgación de las actividades propias de la misionalidad de la entidad.
Conforme lo anterior se observa que la entidad en términos generales da cumplimiento a lo normado.</t>
  </si>
  <si>
    <t>En la BD CTOS 2023 - IV Trimestre  se observa que en el periodo evaluado la entidad no suscribió contratos relacionados con la elaboración de agendas, almanaques, libretas, pocillos, vasos, esferos, regalos corporativos, souvenir o recuerdos institucionales. Se observa la suscripción del contrato FUGA-141-2023 reportado por la 1a. línea de defensa, el cual corresponde a la divulgación de las actividades propias de la misionalidad de la entidad.
Conforme lo anterior se observa que la entidad en términos generales da cumplimiento a lo normado.</t>
  </si>
  <si>
    <t>En la evidencia aportada por la primera línea de defensa (BD CTOS 2023 - IV Trimestre), se evidencia que en el periodo evaluado no se suscribieron contratos con las características descritas en el criterio, observándose que los contratos vigentes si bien se suscribieron en periodos anteriores,  corresponden a necesidades propias de la misionalidad de la entidad, con lo que se cumple con lo normado.</t>
  </si>
  <si>
    <t>En el INFORME DE EJECUCIÓN DEL PRESUPUESTO DE GASTO E INVERSIONES con corte diciembre de 2023 y el  Reporte BD Contratos 2023 IV Trimestre, se observa que la entidad no ha suscrito contratos vinculados al criterio evaluado que afecten el presupuesto de la entidad durante el periodo del seguimiento.</t>
  </si>
  <si>
    <r>
      <t xml:space="preserve">En la BD CTOS 2023 - IV Trimestre aportado por la Oficina Jurídica, se evidenció  que durante el periodo de evaluación la entidad realizó los  procesos de Compraventa (Bienes Muebles):
</t>
    </r>
    <r>
      <rPr>
        <b/>
        <sz val="10"/>
        <rFont val="Calibri"/>
        <family val="2"/>
        <scheme val="minor"/>
      </rPr>
      <t>Selección Abreviada por Mínima Cuantía:</t>
    </r>
    <r>
      <rPr>
        <sz val="10"/>
        <rFont val="Calibri"/>
        <family val="2"/>
        <scheme val="minor"/>
      </rPr>
      <t xml:space="preserve">
* FUGA-132-2023 Objeto: Adquisición de ropa de labor para funcionarios de la Fundación Gilberto Alzate Avendaño - Ropa para mujer (Talento Comercializadora S.A.). OC-117447
* FUGA-137-2023 Objeto: Adquisición de ropa de labor para funcionarios de la Fundación Gilberto Alzate Avendaño - Ropa para hombre y para mujer  (Falabella de Colombia S.A). OC-120518.
* FUGA-140-2023 Objeto: Adquisición de Video Beam y elementos conexos requeridos para la producción museográfica de las salas de exposición de la Fundación Gilberto Alzate Avendaño  (HAS Ltda.). OC-122300.
Los contratos antes referenciados fueron gestionados a través de Colombia Compra Eficiente. 
En cuanto a  lo registrado en el monitoreo de la Subdirección de Gestión Corporativa, los contratos FUGA-116-2023 y FUGA-121-2023 fueron suscritos en el periodo anterior y evaluados en el seguimiento correspondiente. 
Conforme lo anterior, en  términos generales la entidad viene dando cumplimiento a lo normado.</t>
    </r>
  </si>
  <si>
    <t>En la BD CTOS 2023 - IV Trimestre aportada por la Oficina Jurídica, se evidenció  que durante el periodo evaluado la entidad no realizó procesos de contratación o modificación vinculados a la prestación de  los servicios de  vigilancia, aseo, cafetería, transporte, archivo, mensajería; el cumplimiento de lo normado en los contratos ya suscritos fueron evaluados en seguimientos anteriores.
Conforme lo anterior, en  términos generales la entidad viene dando cumplimiento a lo normado.</t>
  </si>
  <si>
    <t xml:space="preserve">En el PLAN DE AUSTERIDAD EN EL GASTO Vigencia: 2023 Versión 1,  se evidencia el cumplimiento de lo relacionado con el establecimiento de  las funciones y  responsabilidades de consolidación de la información, análisis y presentación (ítem 11 del plan), tal como se establece en el criterio.
Respecto al cumplimiento del reporte y entrega del informe Balance de Medidas de Austeridad a la Secretaria de Cultura, Recreación y Deporte, de la consulta realizada directamente por el equipo auditor al expediente 202320005002900001E  Plan de Austeridad en el gasto 2023, se observa que a través del radicado 20232000013161 de fecha 24/07/2023, la entidad remite a la SDCRD el reporte de medidas de austeridad primer semestre 2023 de la entidad; adicionalmente en la página web de la entidad se evidencia la publicación el 28/07/2023 de los documentos Informe Medidas de Austeridad I Semestre 2023 Fuga en formatos Word y Excel, este ultimo en el formato establecido para reportar al Concejo de Bogotá y el documento Plan de Acción e Indicadores Austeridad 2023.
Respecto al informe del II Semestre, tal como se menciono anteriormente, esta en construcción por lo que su evaluación se realizará en el seguimiento del I trimestre del 2024.
En términos generales se observa el cumplimiento de lo normado.
</t>
  </si>
  <si>
    <t>El Ministerio del Interior,  mediante reslución 2014 de 2023, autorizó a la Directora, Margarita María Díaz Casas, para aceptar una invitación. Así mismo, mediante decreto 567 de 2023, la Alcaldía de Bogotá, concede dicha comisión.  Los decretos se encuenran en el expediente laboral de la servidora y se anexan en la ruta:
\\192.168.0.34\Informes Austeridad Gasto\AÑO 2023\IV trimestre\Talento Humano\Comisiones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</si>
</sst>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sz val="11"/>
      <color rgb="FF333333"/>
      <name val="Arial"/>
      <family val="2"/>
    </font>
    <font>
      <sz val="11"/>
      <color rgb="FF333333"/>
      <name val="Calibri"/>
      <family val="2"/>
      <scheme val="minor"/>
    </font>
    <font>
      <b/>
      <sz val="11"/>
      <color rgb="FF333333"/>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1"/>
      <color theme="1"/>
      <name val="Calibri"/>
      <family val="2"/>
      <scheme val="minor"/>
    </font>
    <font>
      <b/>
      <sz val="11"/>
      <name val="Calibri"/>
      <family val="2"/>
      <scheme val="minor"/>
    </font>
    <font>
      <b/>
      <sz val="10"/>
      <color theme="8" tint="-0.249977111117893"/>
      <name val="Calibri"/>
      <family val="2"/>
      <scheme val="minor"/>
    </font>
    <font>
      <b/>
      <sz val="20"/>
      <name val="Calibri"/>
      <family val="2"/>
      <scheme val="minor"/>
    </font>
    <font>
      <sz val="10"/>
      <color theme="1"/>
      <name val="Franklin Gothic Book"/>
      <family val="2"/>
    </font>
    <font>
      <b/>
      <sz val="10"/>
      <name val="Calibri"/>
      <family val="2"/>
      <scheme val="minor"/>
    </font>
    <font>
      <strike/>
      <sz val="10"/>
      <name val="Calibri"/>
      <family val="2"/>
      <scheme val="minor"/>
    </font>
    <font>
      <i/>
      <sz val="10"/>
      <name val="Calibri"/>
      <family val="2"/>
      <scheme val="minor"/>
    </font>
    <font>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9"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cellStyleXfs>
  <cellXfs count="129">
    <xf numFmtId="0" fontId="0" fillId="0" borderId="0" xfId="0"/>
    <xf numFmtId="0" fontId="0" fillId="0" borderId="0" xfId="0" applyAlignment="1">
      <alignment wrapText="1"/>
    </xf>
    <xf numFmtId="0" fontId="0" fillId="0" borderId="0" xfId="0" applyAlignment="1">
      <alignment horizontal="justify" vertical="top" wrapText="1"/>
    </xf>
    <xf numFmtId="0" fontId="1" fillId="0" borderId="0" xfId="0" applyFont="1" applyAlignment="1">
      <alignment horizontal="justify" vertical="top" wrapText="1"/>
    </xf>
    <xf numFmtId="0" fontId="0" fillId="0" borderId="0" xfId="0" applyAlignment="1">
      <alignment horizontal="justify" wrapText="1"/>
    </xf>
    <xf numFmtId="0" fontId="1" fillId="0" borderId="0" xfId="0" applyFont="1" applyAlignment="1">
      <alignment horizontal="center"/>
    </xf>
    <xf numFmtId="0" fontId="1" fillId="0" borderId="0" xfId="0" applyFont="1" applyAlignment="1">
      <alignment horizontal="center" wrapText="1"/>
    </xf>
    <xf numFmtId="0" fontId="3" fillId="0" borderId="0" xfId="0" applyFont="1"/>
    <xf numFmtId="14" fontId="0" fillId="0" borderId="0" xfId="0" applyNumberFormat="1" applyAlignment="1">
      <alignment horizontal="left"/>
    </xf>
    <xf numFmtId="0" fontId="8" fillId="0" borderId="0" xfId="0" applyFont="1"/>
    <xf numFmtId="0" fontId="7" fillId="2" borderId="2" xfId="0" applyFont="1" applyFill="1" applyBorder="1" applyAlignment="1">
      <alignment horizontal="lef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7" xfId="0" applyFont="1" applyBorder="1" applyAlignment="1">
      <alignment horizontal="justify" vertical="center" wrapText="1"/>
    </xf>
    <xf numFmtId="0" fontId="8" fillId="0" borderId="8" xfId="0" applyFont="1" applyBorder="1" applyAlignment="1">
      <alignment horizontal="justify" vertical="center"/>
    </xf>
    <xf numFmtId="0" fontId="8" fillId="0" borderId="1" xfId="0" applyFont="1" applyBorder="1" applyAlignment="1">
      <alignment horizontal="justify" vertical="center"/>
    </xf>
    <xf numFmtId="0" fontId="8" fillId="0" borderId="10" xfId="0" applyFont="1" applyBorder="1" applyAlignment="1">
      <alignment horizontal="justify" vertical="center"/>
    </xf>
    <xf numFmtId="0" fontId="8" fillId="0" borderId="11" xfId="0" applyFont="1" applyBorder="1" applyAlignment="1">
      <alignment horizontal="justify" vertical="center"/>
    </xf>
    <xf numFmtId="0" fontId="8" fillId="0" borderId="11" xfId="0" applyFont="1" applyBorder="1" applyAlignment="1">
      <alignment vertical="center"/>
    </xf>
    <xf numFmtId="0" fontId="8" fillId="0" borderId="9" xfId="0" applyFont="1" applyBorder="1" applyAlignment="1">
      <alignment horizontal="justify" vertical="center"/>
    </xf>
    <xf numFmtId="0" fontId="8" fillId="0" borderId="1" xfId="0" applyFont="1" applyBorder="1" applyAlignment="1">
      <alignment horizontal="justify" vertical="center" wrapText="1"/>
    </xf>
    <xf numFmtId="0" fontId="8" fillId="0" borderId="0" xfId="0" applyFont="1" applyAlignment="1">
      <alignment horizontal="justify"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justify" vertical="top"/>
    </xf>
    <xf numFmtId="0" fontId="7" fillId="2" borderId="13" xfId="0" applyFont="1" applyFill="1" applyBorder="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8" fillId="0" borderId="1" xfId="0" applyFont="1" applyBorder="1" applyAlignment="1">
      <alignment horizontal="justify" vertical="top" wrapText="1"/>
    </xf>
    <xf numFmtId="9" fontId="8" fillId="0" borderId="0" xfId="1" applyFont="1"/>
    <xf numFmtId="0" fontId="7" fillId="0" borderId="0" xfId="0" applyFont="1" applyAlignment="1">
      <alignment horizontal="justify" vertical="center"/>
    </xf>
    <xf numFmtId="0" fontId="8" fillId="0" borderId="9" xfId="0" applyFont="1" applyBorder="1" applyAlignment="1">
      <alignment horizontal="justify" vertical="center" wrapText="1"/>
    </xf>
    <xf numFmtId="0" fontId="0" fillId="0" borderId="1" xfId="0" applyBorder="1"/>
    <xf numFmtId="165" fontId="8" fillId="0" borderId="0" xfId="2" applyNumberFormat="1" applyFont="1"/>
    <xf numFmtId="10" fontId="8" fillId="0" borderId="0" xfId="1" applyNumberFormat="1" applyFont="1"/>
    <xf numFmtId="10" fontId="7" fillId="0" borderId="0" xfId="1" applyNumberFormat="1" applyFont="1" applyAlignment="1">
      <alignment horizontal="center" vertical="center"/>
    </xf>
    <xf numFmtId="0" fontId="7" fillId="2" borderId="5"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7" xfId="0" applyFont="1" applyBorder="1" applyAlignment="1">
      <alignment horizontal="justify" vertical="center"/>
    </xf>
    <xf numFmtId="0" fontId="13" fillId="0" borderId="1" xfId="0" applyFont="1" applyBorder="1" applyAlignment="1">
      <alignment horizontal="justify" vertical="center"/>
    </xf>
    <xf numFmtId="0" fontId="13" fillId="0" borderId="1" xfId="0" applyFont="1" applyBorder="1" applyAlignment="1">
      <alignment horizontal="justify" vertical="center" wrapText="1"/>
    </xf>
    <xf numFmtId="0" fontId="8" fillId="0" borderId="1" xfId="0" applyFont="1" applyBorder="1" applyAlignment="1">
      <alignment horizontal="center" vertical="center"/>
    </xf>
    <xf numFmtId="0" fontId="10" fillId="0" borderId="12" xfId="0" applyFont="1" applyBorder="1" applyAlignment="1">
      <alignment horizontal="justify" vertical="center" wrapText="1"/>
    </xf>
    <xf numFmtId="0" fontId="8" fillId="0" borderId="12" xfId="0" applyFont="1" applyBorder="1" applyAlignment="1">
      <alignment horizontal="justify" vertical="center"/>
    </xf>
    <xf numFmtId="0" fontId="10" fillId="0" borderId="1" xfId="0" applyFont="1" applyBorder="1" applyAlignment="1">
      <alignment horizontal="justify" vertical="center" wrapText="1"/>
    </xf>
    <xf numFmtId="0" fontId="8" fillId="0" borderId="7" xfId="0" applyFont="1" applyBorder="1" applyAlignment="1">
      <alignment vertical="center"/>
    </xf>
    <xf numFmtId="0" fontId="13" fillId="0" borderId="7" xfId="0" applyFont="1" applyBorder="1" applyAlignment="1">
      <alignment vertical="center" wrapText="1"/>
    </xf>
    <xf numFmtId="0" fontId="10" fillId="0" borderId="7" xfId="0" applyFont="1" applyBorder="1" applyAlignment="1">
      <alignment horizontal="justify" vertical="center" wrapText="1"/>
    </xf>
    <xf numFmtId="0" fontId="13" fillId="0" borderId="11" xfId="0" applyFont="1" applyBorder="1" applyAlignment="1">
      <alignment horizontal="justify" vertical="center" wrapText="1"/>
    </xf>
    <xf numFmtId="0" fontId="7" fillId="2" borderId="2" xfId="0" applyFont="1" applyFill="1" applyBorder="1" applyAlignment="1">
      <alignment horizontal="center" vertical="center" wrapText="1"/>
    </xf>
    <xf numFmtId="0" fontId="13" fillId="0" borderId="11" xfId="0" applyFont="1" applyBorder="1" applyAlignment="1">
      <alignment horizontal="justify" vertical="center"/>
    </xf>
    <xf numFmtId="0" fontId="13" fillId="0" borderId="7" xfId="0" applyFont="1" applyBorder="1" applyAlignment="1">
      <alignment horizontal="justify" vertical="center" wrapText="1"/>
    </xf>
    <xf numFmtId="0" fontId="7" fillId="3" borderId="0" xfId="0" applyFont="1" applyFill="1" applyAlignment="1">
      <alignment horizontal="justify" vertical="center"/>
    </xf>
    <xf numFmtId="0" fontId="8" fillId="3" borderId="0" xfId="0" applyFont="1" applyFill="1" applyAlignment="1">
      <alignment horizontal="justify" vertical="center"/>
    </xf>
    <xf numFmtId="0" fontId="8" fillId="0" borderId="1" xfId="0" applyFont="1" applyBorder="1" applyAlignment="1">
      <alignment vertical="center"/>
    </xf>
    <xf numFmtId="0" fontId="8" fillId="3" borderId="0" xfId="0" applyFont="1" applyFill="1"/>
    <xf numFmtId="0" fontId="13" fillId="0" borderId="1" xfId="0" applyFont="1" applyBorder="1" applyAlignment="1">
      <alignment vertical="center" wrapText="1"/>
    </xf>
    <xf numFmtId="0" fontId="10" fillId="3" borderId="0" xfId="0" applyFont="1" applyFill="1"/>
    <xf numFmtId="0" fontId="8" fillId="0" borderId="11" xfId="0" applyFont="1" applyBorder="1" applyAlignment="1">
      <alignment horizontal="justify" vertical="center" wrapText="1"/>
    </xf>
    <xf numFmtId="0" fontId="13" fillId="0" borderId="11" xfId="0" applyFont="1" applyBorder="1" applyAlignment="1">
      <alignment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justify" vertical="top"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14" xfId="0" applyFont="1" applyBorder="1" applyAlignment="1">
      <alignment horizontal="justify" vertical="center" wrapText="1"/>
    </xf>
    <xf numFmtId="0" fontId="7" fillId="3" borderId="0" xfId="0" applyFont="1" applyFill="1"/>
    <xf numFmtId="0" fontId="7" fillId="3" borderId="0" xfId="0" applyFont="1" applyFill="1" applyAlignment="1">
      <alignment horizontal="center" vertical="center"/>
    </xf>
    <xf numFmtId="0" fontId="7" fillId="3" borderId="0" xfId="0" applyFont="1" applyFill="1" applyAlignment="1">
      <alignment horizontal="left" vertical="center"/>
    </xf>
    <xf numFmtId="10" fontId="7" fillId="3" borderId="0" xfId="1" applyNumberFormat="1" applyFont="1" applyFill="1" applyAlignment="1">
      <alignment horizontal="center" vertical="center"/>
    </xf>
    <xf numFmtId="0" fontId="7" fillId="0" borderId="0" xfId="0" applyFont="1"/>
    <xf numFmtId="0" fontId="7"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horizontal="left" vertical="center"/>
    </xf>
    <xf numFmtId="0" fontId="13" fillId="3" borderId="0" xfId="0" applyFont="1" applyFill="1" applyAlignment="1">
      <alignment horizontal="center" vertical="center"/>
    </xf>
    <xf numFmtId="0" fontId="8" fillId="0" borderId="1" xfId="0" applyFont="1" applyBorder="1" applyAlignment="1">
      <alignment vertical="center" wrapText="1"/>
    </xf>
    <xf numFmtId="0" fontId="8" fillId="0" borderId="14" xfId="0" applyFont="1" applyBorder="1" applyAlignment="1">
      <alignment horizontal="justify" vertical="top" wrapText="1"/>
    </xf>
    <xf numFmtId="0" fontId="10" fillId="0" borderId="1" xfId="0" applyFont="1" applyBorder="1" applyAlignment="1">
      <alignment horizontal="justify" vertical="top" wrapText="1"/>
    </xf>
    <xf numFmtId="9" fontId="7" fillId="3" borderId="0" xfId="0" applyNumberFormat="1" applyFont="1" applyFill="1" applyAlignment="1">
      <alignment horizontal="center" vertical="center"/>
    </xf>
    <xf numFmtId="0" fontId="10" fillId="0" borderId="9" xfId="0" applyFont="1" applyBorder="1" applyAlignment="1">
      <alignment horizontal="justify" vertical="top" wrapText="1"/>
    </xf>
    <xf numFmtId="166" fontId="8" fillId="0" borderId="0" xfId="1" applyNumberFormat="1" applyFont="1"/>
    <xf numFmtId="0" fontId="7" fillId="2" borderId="15" xfId="0" applyFont="1" applyFill="1" applyBorder="1" applyAlignment="1">
      <alignment horizontal="center" vertical="center" wrapText="1"/>
    </xf>
    <xf numFmtId="0" fontId="8" fillId="3" borderId="1" xfId="0" applyFont="1" applyFill="1" applyBorder="1" applyAlignment="1">
      <alignment vertical="center"/>
    </xf>
    <xf numFmtId="0" fontId="8" fillId="0" borderId="14" xfId="0" applyFont="1" applyBorder="1" applyAlignment="1">
      <alignment horizontal="justify" vertical="center" wrapText="1"/>
    </xf>
    <xf numFmtId="0" fontId="8" fillId="0" borderId="9" xfId="0" applyFont="1" applyBorder="1" applyAlignment="1">
      <alignment horizontal="justify" vertical="top" wrapText="1"/>
    </xf>
    <xf numFmtId="0" fontId="8" fillId="0" borderId="12" xfId="0" applyFont="1" applyBorder="1" applyAlignment="1">
      <alignment horizontal="justify" vertical="center" wrapText="1"/>
    </xf>
    <xf numFmtId="0" fontId="7" fillId="2" borderId="1" xfId="0" applyFont="1" applyFill="1" applyBorder="1" applyAlignment="1">
      <alignment horizontal="center" vertical="center" wrapText="1"/>
    </xf>
    <xf numFmtId="0" fontId="10" fillId="0" borderId="11" xfId="0" applyFont="1" applyBorder="1" applyAlignment="1">
      <alignment horizontal="justify" vertical="center" wrapText="1"/>
    </xf>
    <xf numFmtId="0" fontId="8" fillId="3" borderId="0" xfId="0" applyFont="1" applyFill="1" applyAlignment="1">
      <alignment vertical="top"/>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10" fillId="0" borderId="11" xfId="0" applyFont="1" applyBorder="1" applyAlignment="1">
      <alignment horizontal="justify" vertical="top" wrapText="1"/>
    </xf>
    <xf numFmtId="0" fontId="7" fillId="2" borderId="0" xfId="0" applyFont="1" applyFill="1" applyAlignment="1">
      <alignment horizontal="center" vertical="top" wrapText="1"/>
    </xf>
    <xf numFmtId="0" fontId="10" fillId="0" borderId="7" xfId="0" applyFont="1" applyBorder="1" applyAlignment="1">
      <alignment horizontal="justify" vertical="top" wrapText="1"/>
    </xf>
    <xf numFmtId="0" fontId="7" fillId="3" borderId="0" xfId="0" applyFont="1" applyFill="1" applyAlignment="1">
      <alignment horizontal="center" vertical="top"/>
    </xf>
    <xf numFmtId="0" fontId="8" fillId="3" borderId="0" xfId="0" applyFont="1" applyFill="1" applyAlignment="1">
      <alignment horizontal="justify" vertical="top"/>
    </xf>
    <xf numFmtId="0" fontId="8" fillId="0" borderId="0" xfId="0" applyFont="1" applyAlignment="1">
      <alignment horizontal="justify" vertical="top"/>
    </xf>
    <xf numFmtId="0" fontId="8" fillId="0" borderId="0" xfId="0" applyFont="1" applyAlignment="1">
      <alignment vertical="top"/>
    </xf>
    <xf numFmtId="0" fontId="15" fillId="0" borderId="1" xfId="0" applyFont="1" applyBorder="1" applyAlignment="1">
      <alignment horizontal="justify" vertical="top" wrapText="1"/>
    </xf>
    <xf numFmtId="0" fontId="10" fillId="0" borderId="1" xfId="0" applyFont="1" applyBorder="1" applyAlignment="1">
      <alignment horizontal="justify" vertical="center"/>
    </xf>
    <xf numFmtId="0" fontId="8" fillId="0" borderId="12" xfId="0" applyFont="1" applyBorder="1" applyAlignment="1">
      <alignment horizontal="justify" vertical="top" wrapText="1"/>
    </xf>
    <xf numFmtId="0" fontId="10"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8" fillId="0" borderId="9" xfId="0" applyFont="1" applyBorder="1" applyAlignment="1">
      <alignment vertical="center" wrapText="1"/>
    </xf>
    <xf numFmtId="0" fontId="8" fillId="0" borderId="11" xfId="0" applyFont="1" applyBorder="1" applyAlignment="1">
      <alignment horizontal="justify" vertical="top"/>
    </xf>
    <xf numFmtId="0" fontId="10" fillId="0" borderId="1" xfId="0" applyFont="1" applyBorder="1" applyAlignment="1">
      <alignment horizontal="justify" vertical="top"/>
    </xf>
    <xf numFmtId="0" fontId="7" fillId="2" borderId="16" xfId="0" applyFont="1" applyFill="1" applyBorder="1" applyAlignment="1">
      <alignment horizontal="center" vertical="center" wrapText="1"/>
    </xf>
    <xf numFmtId="0" fontId="8" fillId="0" borderId="9" xfId="0" applyFont="1" applyBorder="1" applyAlignment="1">
      <alignment horizontal="left" vertical="center"/>
    </xf>
    <xf numFmtId="0" fontId="8" fillId="0" borderId="9" xfId="0" applyFont="1" applyBorder="1" applyAlignment="1">
      <alignment vertical="center"/>
    </xf>
    <xf numFmtId="0" fontId="1" fillId="0" borderId="0" xfId="0" applyFont="1" applyAlignment="1">
      <alignment horizontal="center" vertical="center" wrapText="1"/>
    </xf>
    <xf numFmtId="0" fontId="7" fillId="3" borderId="0" xfId="0" applyFont="1" applyFill="1" applyAlignment="1">
      <alignment horizontal="left" vertical="center"/>
    </xf>
    <xf numFmtId="0" fontId="14" fillId="3" borderId="0" xfId="0" applyFont="1" applyFill="1" applyAlignment="1">
      <alignment horizontal="center" vertical="center"/>
    </xf>
    <xf numFmtId="0" fontId="7" fillId="0" borderId="0" xfId="0" applyFont="1" applyAlignment="1">
      <alignment horizontal="left" vertical="center"/>
    </xf>
    <xf numFmtId="0" fontId="12" fillId="3" borderId="0" xfId="0" applyFont="1" applyFill="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1" xfId="0" applyFont="1" applyBorder="1" applyAlignment="1">
      <alignment horizontal="center" vertical="center" wrapText="1"/>
    </xf>
  </cellXfs>
  <cellStyles count="4">
    <cellStyle name="Millares" xfId="2" builtinId="3"/>
    <cellStyle name="Millares 2" xfId="3" xr:uid="{7A52EEA2-D59B-4481-8677-76B77CB06B8F}"/>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253429</xdr:colOff>
      <xdr:row>12</xdr:row>
      <xdr:rowOff>872131</xdr:rowOff>
    </xdr:from>
    <xdr:to>
      <xdr:col>5</xdr:col>
      <xdr:colOff>529654</xdr:colOff>
      <xdr:row>12</xdr:row>
      <xdr:rowOff>1148356</xdr:rowOff>
    </xdr:to>
    <xdr:sp macro="" textlink="">
      <xdr:nvSpPr>
        <xdr:cNvPr id="2" name="Elipse 22">
          <a:extLst>
            <a:ext uri="{FF2B5EF4-FFF2-40B4-BE49-F238E27FC236}">
              <a16:creationId xmlns:a16="http://schemas.microsoft.com/office/drawing/2014/main" id="{C836DCDF-6FF6-4267-8DA4-FD6385678545}"/>
            </a:ext>
          </a:extLst>
        </xdr:cNvPr>
        <xdr:cNvSpPr>
          <a:spLocks noChangeArrowheads="1"/>
        </xdr:cNvSpPr>
      </xdr:nvSpPr>
      <xdr:spPr bwMode="auto">
        <a:xfrm>
          <a:off x="6363036" y="673681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232198</xdr:colOff>
      <xdr:row>15</xdr:row>
      <xdr:rowOff>641611</xdr:rowOff>
    </xdr:from>
    <xdr:to>
      <xdr:col>5</xdr:col>
      <xdr:colOff>508423</xdr:colOff>
      <xdr:row>15</xdr:row>
      <xdr:rowOff>917836</xdr:rowOff>
    </xdr:to>
    <xdr:sp macro="" textlink="">
      <xdr:nvSpPr>
        <xdr:cNvPr id="6" name="Elipse 22">
          <a:extLst>
            <a:ext uri="{FF2B5EF4-FFF2-40B4-BE49-F238E27FC236}">
              <a16:creationId xmlns:a16="http://schemas.microsoft.com/office/drawing/2014/main" id="{CAFA7F2F-835F-446D-B0C5-C618F6BC5808}"/>
            </a:ext>
          </a:extLst>
        </xdr:cNvPr>
        <xdr:cNvSpPr>
          <a:spLocks noChangeArrowheads="1"/>
        </xdr:cNvSpPr>
      </xdr:nvSpPr>
      <xdr:spPr bwMode="auto">
        <a:xfrm>
          <a:off x="6341805" y="1575914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246206</xdr:colOff>
      <xdr:row>16</xdr:row>
      <xdr:rowOff>860161</xdr:rowOff>
    </xdr:from>
    <xdr:to>
      <xdr:col>5</xdr:col>
      <xdr:colOff>522431</xdr:colOff>
      <xdr:row>16</xdr:row>
      <xdr:rowOff>1136386</xdr:rowOff>
    </xdr:to>
    <xdr:sp macro="" textlink="">
      <xdr:nvSpPr>
        <xdr:cNvPr id="7" name="Elipse 22">
          <a:extLst>
            <a:ext uri="{FF2B5EF4-FFF2-40B4-BE49-F238E27FC236}">
              <a16:creationId xmlns:a16="http://schemas.microsoft.com/office/drawing/2014/main" id="{B92DD059-8B2C-498F-8219-65A5A0EEDA62}"/>
            </a:ext>
          </a:extLst>
        </xdr:cNvPr>
        <xdr:cNvSpPr>
          <a:spLocks noChangeArrowheads="1"/>
        </xdr:cNvSpPr>
      </xdr:nvSpPr>
      <xdr:spPr bwMode="auto">
        <a:xfrm>
          <a:off x="6355813" y="1552866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185273</xdr:colOff>
      <xdr:row>31</xdr:row>
      <xdr:rowOff>847155</xdr:rowOff>
    </xdr:from>
    <xdr:to>
      <xdr:col>5</xdr:col>
      <xdr:colOff>461498</xdr:colOff>
      <xdr:row>31</xdr:row>
      <xdr:rowOff>1123380</xdr:rowOff>
    </xdr:to>
    <xdr:sp macro="" textlink="">
      <xdr:nvSpPr>
        <xdr:cNvPr id="10" name="Elipse 22">
          <a:extLst>
            <a:ext uri="{FF2B5EF4-FFF2-40B4-BE49-F238E27FC236}">
              <a16:creationId xmlns:a16="http://schemas.microsoft.com/office/drawing/2014/main" id="{6FFA3898-B619-4D71-B1E2-6B0E91A71F7D}"/>
            </a:ext>
          </a:extLst>
        </xdr:cNvPr>
        <xdr:cNvSpPr>
          <a:spLocks noChangeArrowheads="1"/>
        </xdr:cNvSpPr>
      </xdr:nvSpPr>
      <xdr:spPr bwMode="auto">
        <a:xfrm>
          <a:off x="7129864" y="445755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168992</xdr:colOff>
      <xdr:row>25</xdr:row>
      <xdr:rowOff>511282</xdr:rowOff>
    </xdr:from>
    <xdr:to>
      <xdr:col>5</xdr:col>
      <xdr:colOff>435429</xdr:colOff>
      <xdr:row>25</xdr:row>
      <xdr:rowOff>789214</xdr:rowOff>
    </xdr:to>
    <xdr:sp macro="" textlink="">
      <xdr:nvSpPr>
        <xdr:cNvPr id="11" name="Elipse 22">
          <a:extLst>
            <a:ext uri="{FF2B5EF4-FFF2-40B4-BE49-F238E27FC236}">
              <a16:creationId xmlns:a16="http://schemas.microsoft.com/office/drawing/2014/main" id="{9B15D92E-21C8-4471-9243-859AF3D3976B}"/>
            </a:ext>
          </a:extLst>
        </xdr:cNvPr>
        <xdr:cNvSpPr>
          <a:spLocks noChangeArrowheads="1"/>
        </xdr:cNvSpPr>
      </xdr:nvSpPr>
      <xdr:spPr bwMode="auto">
        <a:xfrm>
          <a:off x="6278599" y="32692175"/>
          <a:ext cx="266437" cy="27793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207858</xdr:colOff>
      <xdr:row>26</xdr:row>
      <xdr:rowOff>319309</xdr:rowOff>
    </xdr:from>
    <xdr:to>
      <xdr:col>5</xdr:col>
      <xdr:colOff>484083</xdr:colOff>
      <xdr:row>26</xdr:row>
      <xdr:rowOff>595534</xdr:rowOff>
    </xdr:to>
    <xdr:sp macro="" textlink="">
      <xdr:nvSpPr>
        <xdr:cNvPr id="12" name="Elipse 22">
          <a:extLst>
            <a:ext uri="{FF2B5EF4-FFF2-40B4-BE49-F238E27FC236}">
              <a16:creationId xmlns:a16="http://schemas.microsoft.com/office/drawing/2014/main" id="{74852F36-8EF0-42D8-B743-65B80C93B3EC}"/>
            </a:ext>
          </a:extLst>
        </xdr:cNvPr>
        <xdr:cNvSpPr>
          <a:spLocks noChangeArrowheads="1"/>
        </xdr:cNvSpPr>
      </xdr:nvSpPr>
      <xdr:spPr bwMode="auto">
        <a:xfrm>
          <a:off x="6321176" y="3738021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146007</xdr:colOff>
      <xdr:row>32</xdr:row>
      <xdr:rowOff>628402</xdr:rowOff>
    </xdr:from>
    <xdr:to>
      <xdr:col>5</xdr:col>
      <xdr:colOff>422232</xdr:colOff>
      <xdr:row>32</xdr:row>
      <xdr:rowOff>904627</xdr:rowOff>
    </xdr:to>
    <xdr:sp macro="" textlink="">
      <xdr:nvSpPr>
        <xdr:cNvPr id="14" name="Elipse 22">
          <a:extLst>
            <a:ext uri="{FF2B5EF4-FFF2-40B4-BE49-F238E27FC236}">
              <a16:creationId xmlns:a16="http://schemas.microsoft.com/office/drawing/2014/main" id="{0CA54384-F4E7-4020-8086-A5CA3781A236}"/>
            </a:ext>
          </a:extLst>
        </xdr:cNvPr>
        <xdr:cNvSpPr>
          <a:spLocks noChangeArrowheads="1"/>
        </xdr:cNvSpPr>
      </xdr:nvSpPr>
      <xdr:spPr bwMode="auto">
        <a:xfrm>
          <a:off x="6255614" y="4430733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33</xdr:row>
      <xdr:rowOff>474054</xdr:rowOff>
    </xdr:from>
    <xdr:to>
      <xdr:col>5</xdr:col>
      <xdr:colOff>484283</xdr:colOff>
      <xdr:row>33</xdr:row>
      <xdr:rowOff>750279</xdr:rowOff>
    </xdr:to>
    <xdr:sp macro="" textlink="">
      <xdr:nvSpPr>
        <xdr:cNvPr id="15" name="Elipse 22">
          <a:extLst>
            <a:ext uri="{FF2B5EF4-FFF2-40B4-BE49-F238E27FC236}">
              <a16:creationId xmlns:a16="http://schemas.microsoft.com/office/drawing/2014/main" id="{669C62C4-50FF-43C4-9060-E4A87FB44994}"/>
            </a:ext>
          </a:extLst>
        </xdr:cNvPr>
        <xdr:cNvSpPr>
          <a:spLocks noChangeArrowheads="1"/>
        </xdr:cNvSpPr>
      </xdr:nvSpPr>
      <xdr:spPr bwMode="auto">
        <a:xfrm>
          <a:off x="7569522" y="4413937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180844</xdr:colOff>
      <xdr:row>34</xdr:row>
      <xdr:rowOff>1729424</xdr:rowOff>
    </xdr:from>
    <xdr:to>
      <xdr:col>5</xdr:col>
      <xdr:colOff>457069</xdr:colOff>
      <xdr:row>34</xdr:row>
      <xdr:rowOff>2005649</xdr:rowOff>
    </xdr:to>
    <xdr:sp macro="" textlink="">
      <xdr:nvSpPr>
        <xdr:cNvPr id="16" name="Elipse 22">
          <a:extLst>
            <a:ext uri="{FF2B5EF4-FFF2-40B4-BE49-F238E27FC236}">
              <a16:creationId xmlns:a16="http://schemas.microsoft.com/office/drawing/2014/main" id="{F3B941D2-582A-4922-A245-DDD568553BB3}"/>
            </a:ext>
          </a:extLst>
        </xdr:cNvPr>
        <xdr:cNvSpPr>
          <a:spLocks noChangeArrowheads="1"/>
        </xdr:cNvSpPr>
      </xdr:nvSpPr>
      <xdr:spPr bwMode="auto">
        <a:xfrm>
          <a:off x="6290451" y="3814213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215081</xdr:colOff>
      <xdr:row>35</xdr:row>
      <xdr:rowOff>291896</xdr:rowOff>
    </xdr:from>
    <xdr:to>
      <xdr:col>5</xdr:col>
      <xdr:colOff>491306</xdr:colOff>
      <xdr:row>35</xdr:row>
      <xdr:rowOff>568121</xdr:rowOff>
    </xdr:to>
    <xdr:sp macro="" textlink="">
      <xdr:nvSpPr>
        <xdr:cNvPr id="17" name="Elipse 22">
          <a:extLst>
            <a:ext uri="{FF2B5EF4-FFF2-40B4-BE49-F238E27FC236}">
              <a16:creationId xmlns:a16="http://schemas.microsoft.com/office/drawing/2014/main" id="{D670B5D1-79D5-4905-A31C-E996AB271F23}"/>
            </a:ext>
          </a:extLst>
        </xdr:cNvPr>
        <xdr:cNvSpPr>
          <a:spLocks noChangeArrowheads="1"/>
        </xdr:cNvSpPr>
      </xdr:nvSpPr>
      <xdr:spPr bwMode="auto">
        <a:xfrm>
          <a:off x="7973347" y="4326193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161171</xdr:colOff>
      <xdr:row>38</xdr:row>
      <xdr:rowOff>414798</xdr:rowOff>
    </xdr:from>
    <xdr:to>
      <xdr:col>5</xdr:col>
      <xdr:colOff>437396</xdr:colOff>
      <xdr:row>38</xdr:row>
      <xdr:rowOff>691023</xdr:rowOff>
    </xdr:to>
    <xdr:sp macro="" textlink="">
      <xdr:nvSpPr>
        <xdr:cNvPr id="18" name="Elipse 22">
          <a:extLst>
            <a:ext uri="{FF2B5EF4-FFF2-40B4-BE49-F238E27FC236}">
              <a16:creationId xmlns:a16="http://schemas.microsoft.com/office/drawing/2014/main" id="{AB13B244-1813-4005-AF34-C3477E7FD30C}"/>
            </a:ext>
          </a:extLst>
        </xdr:cNvPr>
        <xdr:cNvSpPr>
          <a:spLocks noChangeArrowheads="1"/>
        </xdr:cNvSpPr>
      </xdr:nvSpPr>
      <xdr:spPr bwMode="auto">
        <a:xfrm>
          <a:off x="7105762" y="5517488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39</xdr:row>
      <xdr:rowOff>353347</xdr:rowOff>
    </xdr:from>
    <xdr:to>
      <xdr:col>5</xdr:col>
      <xdr:colOff>429854</xdr:colOff>
      <xdr:row>39</xdr:row>
      <xdr:rowOff>629572</xdr:rowOff>
    </xdr:to>
    <xdr:sp macro="" textlink="">
      <xdr:nvSpPr>
        <xdr:cNvPr id="19" name="Elipse 22">
          <a:extLst>
            <a:ext uri="{FF2B5EF4-FFF2-40B4-BE49-F238E27FC236}">
              <a16:creationId xmlns:a16="http://schemas.microsoft.com/office/drawing/2014/main" id="{2587D213-65EB-41FA-914A-FA32C3C4307F}"/>
            </a:ext>
          </a:extLst>
        </xdr:cNvPr>
        <xdr:cNvSpPr>
          <a:spLocks noChangeArrowheads="1"/>
        </xdr:cNvSpPr>
      </xdr:nvSpPr>
      <xdr:spPr bwMode="auto">
        <a:xfrm>
          <a:off x="7911895" y="4615016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124979</xdr:colOff>
      <xdr:row>40</xdr:row>
      <xdr:rowOff>285284</xdr:rowOff>
    </xdr:from>
    <xdr:to>
      <xdr:col>5</xdr:col>
      <xdr:colOff>398318</xdr:colOff>
      <xdr:row>40</xdr:row>
      <xdr:rowOff>536866</xdr:rowOff>
    </xdr:to>
    <xdr:sp macro="" textlink="">
      <xdr:nvSpPr>
        <xdr:cNvPr id="20" name="Elipse 22">
          <a:extLst>
            <a:ext uri="{FF2B5EF4-FFF2-40B4-BE49-F238E27FC236}">
              <a16:creationId xmlns:a16="http://schemas.microsoft.com/office/drawing/2014/main" id="{57FF5860-8489-4819-8374-9672D3C19901}"/>
            </a:ext>
          </a:extLst>
        </xdr:cNvPr>
        <xdr:cNvSpPr>
          <a:spLocks noChangeArrowheads="1"/>
        </xdr:cNvSpPr>
      </xdr:nvSpPr>
      <xdr:spPr bwMode="auto">
        <a:xfrm>
          <a:off x="6238297" y="57833602"/>
          <a:ext cx="273339" cy="25158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194131</xdr:colOff>
      <xdr:row>45</xdr:row>
      <xdr:rowOff>506976</xdr:rowOff>
    </xdr:from>
    <xdr:to>
      <xdr:col>5</xdr:col>
      <xdr:colOff>470356</xdr:colOff>
      <xdr:row>45</xdr:row>
      <xdr:rowOff>783201</xdr:rowOff>
    </xdr:to>
    <xdr:sp macro="" textlink="">
      <xdr:nvSpPr>
        <xdr:cNvPr id="22" name="Elipse 22">
          <a:extLst>
            <a:ext uri="{FF2B5EF4-FFF2-40B4-BE49-F238E27FC236}">
              <a16:creationId xmlns:a16="http://schemas.microsoft.com/office/drawing/2014/main" id="{532A76FB-E773-411E-B597-C47926226738}"/>
            </a:ext>
          </a:extLst>
        </xdr:cNvPr>
        <xdr:cNvSpPr>
          <a:spLocks noChangeArrowheads="1"/>
        </xdr:cNvSpPr>
      </xdr:nvSpPr>
      <xdr:spPr bwMode="auto">
        <a:xfrm>
          <a:off x="7138722" y="6243679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44</xdr:row>
      <xdr:rowOff>262287</xdr:rowOff>
    </xdr:from>
    <xdr:to>
      <xdr:col>5</xdr:col>
      <xdr:colOff>432955</xdr:colOff>
      <xdr:row>44</xdr:row>
      <xdr:rowOff>519545</xdr:rowOff>
    </xdr:to>
    <xdr:sp macro="" textlink="">
      <xdr:nvSpPr>
        <xdr:cNvPr id="23" name="Elipse 22">
          <a:extLst>
            <a:ext uri="{FF2B5EF4-FFF2-40B4-BE49-F238E27FC236}">
              <a16:creationId xmlns:a16="http://schemas.microsoft.com/office/drawing/2014/main" id="{36F53350-0714-479B-BFE0-FE6B189F047E}"/>
            </a:ext>
          </a:extLst>
        </xdr:cNvPr>
        <xdr:cNvSpPr>
          <a:spLocks noChangeArrowheads="1"/>
        </xdr:cNvSpPr>
      </xdr:nvSpPr>
      <xdr:spPr bwMode="auto">
        <a:xfrm>
          <a:off x="6266947" y="60235151"/>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241217</xdr:colOff>
      <xdr:row>14</xdr:row>
      <xdr:rowOff>1528948</xdr:rowOff>
    </xdr:from>
    <xdr:to>
      <xdr:col>5</xdr:col>
      <xdr:colOff>517442</xdr:colOff>
      <xdr:row>14</xdr:row>
      <xdr:rowOff>1805173</xdr:rowOff>
    </xdr:to>
    <xdr:sp macro="" textlink="">
      <xdr:nvSpPr>
        <xdr:cNvPr id="25" name="Elipse 22">
          <a:extLst>
            <a:ext uri="{FF2B5EF4-FFF2-40B4-BE49-F238E27FC236}">
              <a16:creationId xmlns:a16="http://schemas.microsoft.com/office/drawing/2014/main" id="{3C6ECDAA-2DF6-44A6-826A-2186168D16CF}"/>
            </a:ext>
          </a:extLst>
        </xdr:cNvPr>
        <xdr:cNvSpPr>
          <a:spLocks noChangeArrowheads="1"/>
        </xdr:cNvSpPr>
      </xdr:nvSpPr>
      <xdr:spPr bwMode="auto">
        <a:xfrm>
          <a:off x="6350824" y="1120362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173181</xdr:colOff>
      <xdr:row>20</xdr:row>
      <xdr:rowOff>277091</xdr:rowOff>
    </xdr:from>
    <xdr:to>
      <xdr:col>5</xdr:col>
      <xdr:colOff>449406</xdr:colOff>
      <xdr:row>20</xdr:row>
      <xdr:rowOff>553316</xdr:rowOff>
    </xdr:to>
    <xdr:sp macro="" textlink="">
      <xdr:nvSpPr>
        <xdr:cNvPr id="4" name="Elipse 22">
          <a:extLst>
            <a:ext uri="{FF2B5EF4-FFF2-40B4-BE49-F238E27FC236}">
              <a16:creationId xmlns:a16="http://schemas.microsoft.com/office/drawing/2014/main" id="{D4A8D888-2E17-41CE-A8B0-A4F979EB5C25}"/>
            </a:ext>
          </a:extLst>
        </xdr:cNvPr>
        <xdr:cNvSpPr>
          <a:spLocks noChangeArrowheads="1"/>
        </xdr:cNvSpPr>
      </xdr:nvSpPr>
      <xdr:spPr bwMode="auto">
        <a:xfrm>
          <a:off x="6286499" y="319174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184668</xdr:colOff>
      <xdr:row>43</xdr:row>
      <xdr:rowOff>709515</xdr:rowOff>
    </xdr:from>
    <xdr:to>
      <xdr:col>5</xdr:col>
      <xdr:colOff>463994</xdr:colOff>
      <xdr:row>43</xdr:row>
      <xdr:rowOff>966773</xdr:rowOff>
    </xdr:to>
    <xdr:sp macro="" textlink="">
      <xdr:nvSpPr>
        <xdr:cNvPr id="13" name="Elipse 12">
          <a:extLst>
            <a:ext uri="{FF2B5EF4-FFF2-40B4-BE49-F238E27FC236}">
              <a16:creationId xmlns:a16="http://schemas.microsoft.com/office/drawing/2014/main" id="{2DC6A79F-E187-4CE0-AA05-31BFA65301CF}"/>
            </a:ext>
          </a:extLst>
        </xdr:cNvPr>
        <xdr:cNvSpPr>
          <a:spLocks noChangeArrowheads="1"/>
        </xdr:cNvSpPr>
      </xdr:nvSpPr>
      <xdr:spPr bwMode="auto">
        <a:xfrm>
          <a:off x="6298163" y="54652117"/>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217714</xdr:colOff>
      <xdr:row>13</xdr:row>
      <xdr:rowOff>734786</xdr:rowOff>
    </xdr:from>
    <xdr:to>
      <xdr:col>5</xdr:col>
      <xdr:colOff>493939</xdr:colOff>
      <xdr:row>13</xdr:row>
      <xdr:rowOff>1011011</xdr:rowOff>
    </xdr:to>
    <xdr:sp macro="" textlink="">
      <xdr:nvSpPr>
        <xdr:cNvPr id="5" name="Elipse 22">
          <a:extLst>
            <a:ext uri="{FF2B5EF4-FFF2-40B4-BE49-F238E27FC236}">
              <a16:creationId xmlns:a16="http://schemas.microsoft.com/office/drawing/2014/main" id="{9F6C7B1C-FEEA-47BB-9B82-235042024CE6}"/>
            </a:ext>
          </a:extLst>
        </xdr:cNvPr>
        <xdr:cNvSpPr>
          <a:spLocks noChangeArrowheads="1"/>
        </xdr:cNvSpPr>
      </xdr:nvSpPr>
      <xdr:spPr bwMode="auto">
        <a:xfrm>
          <a:off x="6327321" y="858610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244928</xdr:colOff>
      <xdr:row>17</xdr:row>
      <xdr:rowOff>2122714</xdr:rowOff>
    </xdr:from>
    <xdr:to>
      <xdr:col>5</xdr:col>
      <xdr:colOff>521153</xdr:colOff>
      <xdr:row>17</xdr:row>
      <xdr:rowOff>2398939</xdr:rowOff>
    </xdr:to>
    <xdr:sp macro="" textlink="">
      <xdr:nvSpPr>
        <xdr:cNvPr id="8" name="Elipse 22">
          <a:extLst>
            <a:ext uri="{FF2B5EF4-FFF2-40B4-BE49-F238E27FC236}">
              <a16:creationId xmlns:a16="http://schemas.microsoft.com/office/drawing/2014/main" id="{A373E779-A2DD-413A-B856-680CCB0CE3A6}"/>
            </a:ext>
          </a:extLst>
        </xdr:cNvPr>
        <xdr:cNvSpPr>
          <a:spLocks noChangeArrowheads="1"/>
        </xdr:cNvSpPr>
      </xdr:nvSpPr>
      <xdr:spPr bwMode="auto">
        <a:xfrm>
          <a:off x="6354535" y="1808389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258535</xdr:colOff>
      <xdr:row>6</xdr:row>
      <xdr:rowOff>716384</xdr:rowOff>
    </xdr:from>
    <xdr:to>
      <xdr:col>5</xdr:col>
      <xdr:colOff>503464</xdr:colOff>
      <xdr:row>6</xdr:row>
      <xdr:rowOff>993321</xdr:rowOff>
    </xdr:to>
    <xdr:sp macro="" textlink="">
      <xdr:nvSpPr>
        <xdr:cNvPr id="2" name="Elipse 22">
          <a:extLst>
            <a:ext uri="{FF2B5EF4-FFF2-40B4-BE49-F238E27FC236}">
              <a16:creationId xmlns:a16="http://schemas.microsoft.com/office/drawing/2014/main" id="{C92CD731-0685-4B27-B7FF-73BB91A6E210}"/>
            </a:ext>
          </a:extLst>
        </xdr:cNvPr>
        <xdr:cNvSpPr>
          <a:spLocks noChangeArrowheads="1"/>
        </xdr:cNvSpPr>
      </xdr:nvSpPr>
      <xdr:spPr bwMode="auto">
        <a:xfrm>
          <a:off x="7157356" y="2498920"/>
          <a:ext cx="244929" cy="27693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203630</xdr:colOff>
      <xdr:row>9</xdr:row>
      <xdr:rowOff>526143</xdr:rowOff>
    </xdr:from>
    <xdr:to>
      <xdr:col>5</xdr:col>
      <xdr:colOff>479855</xdr:colOff>
      <xdr:row>9</xdr:row>
      <xdr:rowOff>802368</xdr:rowOff>
    </xdr:to>
    <xdr:sp macro="" textlink="">
      <xdr:nvSpPr>
        <xdr:cNvPr id="5" name="Elipse 22">
          <a:extLst>
            <a:ext uri="{FF2B5EF4-FFF2-40B4-BE49-F238E27FC236}">
              <a16:creationId xmlns:a16="http://schemas.microsoft.com/office/drawing/2014/main" id="{5D183F6A-070A-4EE6-8FFA-1C27C6958040}"/>
            </a:ext>
          </a:extLst>
        </xdr:cNvPr>
        <xdr:cNvSpPr>
          <a:spLocks noChangeArrowheads="1"/>
        </xdr:cNvSpPr>
      </xdr:nvSpPr>
      <xdr:spPr bwMode="auto">
        <a:xfrm>
          <a:off x="7102451" y="837746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197424</xdr:colOff>
      <xdr:row>12</xdr:row>
      <xdr:rowOff>268325</xdr:rowOff>
    </xdr:from>
    <xdr:to>
      <xdr:col>5</xdr:col>
      <xdr:colOff>473649</xdr:colOff>
      <xdr:row>12</xdr:row>
      <xdr:rowOff>544550</xdr:rowOff>
    </xdr:to>
    <xdr:sp macro="" textlink="">
      <xdr:nvSpPr>
        <xdr:cNvPr id="10" name="Elipse 22">
          <a:extLst>
            <a:ext uri="{FF2B5EF4-FFF2-40B4-BE49-F238E27FC236}">
              <a16:creationId xmlns:a16="http://schemas.microsoft.com/office/drawing/2014/main" id="{B86E6327-672D-4D5D-9F20-C31205E611A5}"/>
            </a:ext>
          </a:extLst>
        </xdr:cNvPr>
        <xdr:cNvSpPr>
          <a:spLocks noChangeArrowheads="1"/>
        </xdr:cNvSpPr>
      </xdr:nvSpPr>
      <xdr:spPr bwMode="auto">
        <a:xfrm>
          <a:off x="7096245" y="1319511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207363</xdr:colOff>
      <xdr:row>13</xdr:row>
      <xdr:rowOff>344845</xdr:rowOff>
    </xdr:from>
    <xdr:to>
      <xdr:col>5</xdr:col>
      <xdr:colOff>483588</xdr:colOff>
      <xdr:row>13</xdr:row>
      <xdr:rowOff>621070</xdr:rowOff>
    </xdr:to>
    <xdr:sp macro="" textlink="">
      <xdr:nvSpPr>
        <xdr:cNvPr id="11" name="Elipse 22">
          <a:extLst>
            <a:ext uri="{FF2B5EF4-FFF2-40B4-BE49-F238E27FC236}">
              <a16:creationId xmlns:a16="http://schemas.microsoft.com/office/drawing/2014/main" id="{255C4E4F-EC90-4AF8-81B1-2571F3F06C2D}"/>
            </a:ext>
          </a:extLst>
        </xdr:cNvPr>
        <xdr:cNvSpPr>
          <a:spLocks noChangeArrowheads="1"/>
        </xdr:cNvSpPr>
      </xdr:nvSpPr>
      <xdr:spPr bwMode="auto">
        <a:xfrm>
          <a:off x="7359468" y="1708879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214960</xdr:colOff>
      <xdr:row>15</xdr:row>
      <xdr:rowOff>1088638</xdr:rowOff>
    </xdr:from>
    <xdr:to>
      <xdr:col>5</xdr:col>
      <xdr:colOff>491185</xdr:colOff>
      <xdr:row>15</xdr:row>
      <xdr:rowOff>1364863</xdr:rowOff>
    </xdr:to>
    <xdr:sp macro="" textlink="">
      <xdr:nvSpPr>
        <xdr:cNvPr id="12" name="Elipse 22">
          <a:extLst>
            <a:ext uri="{FF2B5EF4-FFF2-40B4-BE49-F238E27FC236}">
              <a16:creationId xmlns:a16="http://schemas.microsoft.com/office/drawing/2014/main" id="{9E89440D-3D14-40C6-B0C6-2BC406E5FF1C}"/>
            </a:ext>
          </a:extLst>
        </xdr:cNvPr>
        <xdr:cNvSpPr>
          <a:spLocks noChangeArrowheads="1"/>
        </xdr:cNvSpPr>
      </xdr:nvSpPr>
      <xdr:spPr bwMode="auto">
        <a:xfrm>
          <a:off x="7113781" y="166552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198248</xdr:colOff>
      <xdr:row>19</xdr:row>
      <xdr:rowOff>282560</xdr:rowOff>
    </xdr:from>
    <xdr:to>
      <xdr:col>5</xdr:col>
      <xdr:colOff>474473</xdr:colOff>
      <xdr:row>19</xdr:row>
      <xdr:rowOff>558785</xdr:rowOff>
    </xdr:to>
    <xdr:sp macro="" textlink="">
      <xdr:nvSpPr>
        <xdr:cNvPr id="16" name="Elipse 22">
          <a:extLst>
            <a:ext uri="{FF2B5EF4-FFF2-40B4-BE49-F238E27FC236}">
              <a16:creationId xmlns:a16="http://schemas.microsoft.com/office/drawing/2014/main" id="{4E827E28-3FC2-4915-A918-5EB4A6DA2A08}"/>
            </a:ext>
          </a:extLst>
        </xdr:cNvPr>
        <xdr:cNvSpPr>
          <a:spLocks noChangeArrowheads="1"/>
        </xdr:cNvSpPr>
      </xdr:nvSpPr>
      <xdr:spPr bwMode="auto">
        <a:xfrm>
          <a:off x="7111089" y="2797721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215783</xdr:colOff>
      <xdr:row>20</xdr:row>
      <xdr:rowOff>490594</xdr:rowOff>
    </xdr:from>
    <xdr:to>
      <xdr:col>5</xdr:col>
      <xdr:colOff>492008</xdr:colOff>
      <xdr:row>20</xdr:row>
      <xdr:rowOff>766819</xdr:rowOff>
    </xdr:to>
    <xdr:sp macro="" textlink="">
      <xdr:nvSpPr>
        <xdr:cNvPr id="17" name="Elipse 22">
          <a:extLst>
            <a:ext uri="{FF2B5EF4-FFF2-40B4-BE49-F238E27FC236}">
              <a16:creationId xmlns:a16="http://schemas.microsoft.com/office/drawing/2014/main" id="{FA4506BC-5CEC-48AB-9105-2A03B567C3EF}"/>
            </a:ext>
          </a:extLst>
        </xdr:cNvPr>
        <xdr:cNvSpPr>
          <a:spLocks noChangeArrowheads="1"/>
        </xdr:cNvSpPr>
      </xdr:nvSpPr>
      <xdr:spPr bwMode="auto">
        <a:xfrm>
          <a:off x="7114604" y="2405816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211855</xdr:colOff>
      <xdr:row>21</xdr:row>
      <xdr:rowOff>318367</xdr:rowOff>
    </xdr:from>
    <xdr:to>
      <xdr:col>5</xdr:col>
      <xdr:colOff>488080</xdr:colOff>
      <xdr:row>21</xdr:row>
      <xdr:rowOff>594592</xdr:rowOff>
    </xdr:to>
    <xdr:sp macro="" textlink="">
      <xdr:nvSpPr>
        <xdr:cNvPr id="18" name="Elipse 22">
          <a:extLst>
            <a:ext uri="{FF2B5EF4-FFF2-40B4-BE49-F238E27FC236}">
              <a16:creationId xmlns:a16="http://schemas.microsoft.com/office/drawing/2014/main" id="{2080ECEF-D557-4358-87C8-2B2674EB1D16}"/>
            </a:ext>
          </a:extLst>
        </xdr:cNvPr>
        <xdr:cNvSpPr>
          <a:spLocks noChangeArrowheads="1"/>
        </xdr:cNvSpPr>
      </xdr:nvSpPr>
      <xdr:spPr bwMode="auto">
        <a:xfrm>
          <a:off x="7110676" y="2527386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214328</xdr:colOff>
      <xdr:row>22</xdr:row>
      <xdr:rowOff>213895</xdr:rowOff>
    </xdr:from>
    <xdr:to>
      <xdr:col>5</xdr:col>
      <xdr:colOff>490553</xdr:colOff>
      <xdr:row>22</xdr:row>
      <xdr:rowOff>490120</xdr:rowOff>
    </xdr:to>
    <xdr:sp macro="" textlink="">
      <xdr:nvSpPr>
        <xdr:cNvPr id="19" name="Elipse 22">
          <a:extLst>
            <a:ext uri="{FF2B5EF4-FFF2-40B4-BE49-F238E27FC236}">
              <a16:creationId xmlns:a16="http://schemas.microsoft.com/office/drawing/2014/main" id="{2631B674-118B-4DC6-8481-900034CABCA5}"/>
            </a:ext>
          </a:extLst>
        </xdr:cNvPr>
        <xdr:cNvSpPr>
          <a:spLocks noChangeArrowheads="1"/>
        </xdr:cNvSpPr>
      </xdr:nvSpPr>
      <xdr:spPr bwMode="auto">
        <a:xfrm>
          <a:off x="7113149" y="2623075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222360</xdr:colOff>
      <xdr:row>26</xdr:row>
      <xdr:rowOff>302005</xdr:rowOff>
    </xdr:from>
    <xdr:to>
      <xdr:col>5</xdr:col>
      <xdr:colOff>498585</xdr:colOff>
      <xdr:row>26</xdr:row>
      <xdr:rowOff>578230</xdr:rowOff>
    </xdr:to>
    <xdr:sp macro="" textlink="">
      <xdr:nvSpPr>
        <xdr:cNvPr id="21" name="Elipse 22">
          <a:extLst>
            <a:ext uri="{FF2B5EF4-FFF2-40B4-BE49-F238E27FC236}">
              <a16:creationId xmlns:a16="http://schemas.microsoft.com/office/drawing/2014/main" id="{16154890-E7A6-446E-86CF-87A74F583FEA}"/>
            </a:ext>
          </a:extLst>
        </xdr:cNvPr>
        <xdr:cNvSpPr>
          <a:spLocks noChangeArrowheads="1"/>
        </xdr:cNvSpPr>
      </xdr:nvSpPr>
      <xdr:spPr bwMode="auto">
        <a:xfrm>
          <a:off x="7121181" y="3542204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188113</xdr:colOff>
      <xdr:row>25</xdr:row>
      <xdr:rowOff>753645</xdr:rowOff>
    </xdr:from>
    <xdr:to>
      <xdr:col>5</xdr:col>
      <xdr:colOff>464338</xdr:colOff>
      <xdr:row>25</xdr:row>
      <xdr:rowOff>1029870</xdr:rowOff>
    </xdr:to>
    <xdr:sp macro="" textlink="">
      <xdr:nvSpPr>
        <xdr:cNvPr id="23" name="Elipse 22">
          <a:extLst>
            <a:ext uri="{FF2B5EF4-FFF2-40B4-BE49-F238E27FC236}">
              <a16:creationId xmlns:a16="http://schemas.microsoft.com/office/drawing/2014/main" id="{84C17C1E-4667-48FA-975A-140E9429E616}"/>
            </a:ext>
          </a:extLst>
        </xdr:cNvPr>
        <xdr:cNvSpPr>
          <a:spLocks noChangeArrowheads="1"/>
        </xdr:cNvSpPr>
      </xdr:nvSpPr>
      <xdr:spPr bwMode="auto">
        <a:xfrm>
          <a:off x="7340218" y="3933825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195589</xdr:colOff>
      <xdr:row>27</xdr:row>
      <xdr:rowOff>642683</xdr:rowOff>
    </xdr:from>
    <xdr:to>
      <xdr:col>5</xdr:col>
      <xdr:colOff>471814</xdr:colOff>
      <xdr:row>27</xdr:row>
      <xdr:rowOff>918908</xdr:rowOff>
    </xdr:to>
    <xdr:sp macro="" textlink="">
      <xdr:nvSpPr>
        <xdr:cNvPr id="24" name="Elipse 22">
          <a:extLst>
            <a:ext uri="{FF2B5EF4-FFF2-40B4-BE49-F238E27FC236}">
              <a16:creationId xmlns:a16="http://schemas.microsoft.com/office/drawing/2014/main" id="{B2E70913-0692-4E8B-988B-93600BE5B8F5}"/>
            </a:ext>
          </a:extLst>
        </xdr:cNvPr>
        <xdr:cNvSpPr>
          <a:spLocks noChangeArrowheads="1"/>
        </xdr:cNvSpPr>
      </xdr:nvSpPr>
      <xdr:spPr bwMode="auto">
        <a:xfrm>
          <a:off x="7094410" y="3452446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153118</xdr:colOff>
      <xdr:row>29</xdr:row>
      <xdr:rowOff>209511</xdr:rowOff>
    </xdr:from>
    <xdr:to>
      <xdr:col>5</xdr:col>
      <xdr:colOff>449036</xdr:colOff>
      <xdr:row>29</xdr:row>
      <xdr:rowOff>503465</xdr:rowOff>
    </xdr:to>
    <xdr:sp macro="" textlink="">
      <xdr:nvSpPr>
        <xdr:cNvPr id="25" name="Elipse 22">
          <a:extLst>
            <a:ext uri="{FF2B5EF4-FFF2-40B4-BE49-F238E27FC236}">
              <a16:creationId xmlns:a16="http://schemas.microsoft.com/office/drawing/2014/main" id="{68D645EE-C49F-4B38-B995-76AB29565485}"/>
            </a:ext>
          </a:extLst>
        </xdr:cNvPr>
        <xdr:cNvSpPr>
          <a:spLocks noChangeArrowheads="1"/>
        </xdr:cNvSpPr>
      </xdr:nvSpPr>
      <xdr:spPr bwMode="auto">
        <a:xfrm>
          <a:off x="7051939" y="42922332"/>
          <a:ext cx="295918" cy="293954"/>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226656</xdr:colOff>
      <xdr:row>42</xdr:row>
      <xdr:rowOff>604031</xdr:rowOff>
    </xdr:from>
    <xdr:to>
      <xdr:col>5</xdr:col>
      <xdr:colOff>502881</xdr:colOff>
      <xdr:row>42</xdr:row>
      <xdr:rowOff>880256</xdr:rowOff>
    </xdr:to>
    <xdr:sp macro="" textlink="">
      <xdr:nvSpPr>
        <xdr:cNvPr id="30" name="Elipse 29">
          <a:extLst>
            <a:ext uri="{FF2B5EF4-FFF2-40B4-BE49-F238E27FC236}">
              <a16:creationId xmlns:a16="http://schemas.microsoft.com/office/drawing/2014/main" id="{A67ABBEF-9089-4DBE-86FB-310BC6951689}"/>
            </a:ext>
          </a:extLst>
        </xdr:cNvPr>
        <xdr:cNvSpPr>
          <a:spLocks noChangeArrowheads="1"/>
        </xdr:cNvSpPr>
      </xdr:nvSpPr>
      <xdr:spPr bwMode="auto">
        <a:xfrm>
          <a:off x="7125477" y="4765753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227110</xdr:colOff>
      <xdr:row>43</xdr:row>
      <xdr:rowOff>527141</xdr:rowOff>
    </xdr:from>
    <xdr:to>
      <xdr:col>5</xdr:col>
      <xdr:colOff>503335</xdr:colOff>
      <xdr:row>43</xdr:row>
      <xdr:rowOff>803366</xdr:rowOff>
    </xdr:to>
    <xdr:sp macro="" textlink="">
      <xdr:nvSpPr>
        <xdr:cNvPr id="31" name="Elipse 30">
          <a:extLst>
            <a:ext uri="{FF2B5EF4-FFF2-40B4-BE49-F238E27FC236}">
              <a16:creationId xmlns:a16="http://schemas.microsoft.com/office/drawing/2014/main" id="{23429823-4DD6-4599-851C-307BE2A04DA9}"/>
            </a:ext>
          </a:extLst>
        </xdr:cNvPr>
        <xdr:cNvSpPr>
          <a:spLocks noChangeArrowheads="1"/>
        </xdr:cNvSpPr>
      </xdr:nvSpPr>
      <xdr:spPr bwMode="auto">
        <a:xfrm>
          <a:off x="7392508" y="7133685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250658</xdr:colOff>
      <xdr:row>44</xdr:row>
      <xdr:rowOff>575755</xdr:rowOff>
    </xdr:from>
    <xdr:to>
      <xdr:col>5</xdr:col>
      <xdr:colOff>526883</xdr:colOff>
      <xdr:row>44</xdr:row>
      <xdr:rowOff>851980</xdr:rowOff>
    </xdr:to>
    <xdr:sp macro="" textlink="">
      <xdr:nvSpPr>
        <xdr:cNvPr id="32" name="Elipse 31">
          <a:extLst>
            <a:ext uri="{FF2B5EF4-FFF2-40B4-BE49-F238E27FC236}">
              <a16:creationId xmlns:a16="http://schemas.microsoft.com/office/drawing/2014/main" id="{E0FDA0DD-0377-4DF3-AE44-432A4BC81CD8}"/>
            </a:ext>
          </a:extLst>
        </xdr:cNvPr>
        <xdr:cNvSpPr>
          <a:spLocks noChangeArrowheads="1"/>
        </xdr:cNvSpPr>
      </xdr:nvSpPr>
      <xdr:spPr bwMode="auto">
        <a:xfrm>
          <a:off x="7416056" y="7290081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209837</xdr:colOff>
      <xdr:row>52</xdr:row>
      <xdr:rowOff>426824</xdr:rowOff>
    </xdr:from>
    <xdr:to>
      <xdr:col>5</xdr:col>
      <xdr:colOff>486062</xdr:colOff>
      <xdr:row>52</xdr:row>
      <xdr:rowOff>703049</xdr:rowOff>
    </xdr:to>
    <xdr:sp macro="" textlink="">
      <xdr:nvSpPr>
        <xdr:cNvPr id="33" name="Elipse 32">
          <a:extLst>
            <a:ext uri="{FF2B5EF4-FFF2-40B4-BE49-F238E27FC236}">
              <a16:creationId xmlns:a16="http://schemas.microsoft.com/office/drawing/2014/main" id="{665E5F7F-6C0F-41E8-BD92-A5184E11CBBF}"/>
            </a:ext>
          </a:extLst>
        </xdr:cNvPr>
        <xdr:cNvSpPr>
          <a:spLocks noChangeArrowheads="1"/>
        </xdr:cNvSpPr>
      </xdr:nvSpPr>
      <xdr:spPr bwMode="auto">
        <a:xfrm>
          <a:off x="7108658" y="5995807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172041</xdr:colOff>
      <xdr:row>53</xdr:row>
      <xdr:rowOff>222944</xdr:rowOff>
    </xdr:from>
    <xdr:to>
      <xdr:col>5</xdr:col>
      <xdr:colOff>448266</xdr:colOff>
      <xdr:row>53</xdr:row>
      <xdr:rowOff>499169</xdr:rowOff>
    </xdr:to>
    <xdr:sp macro="" textlink="">
      <xdr:nvSpPr>
        <xdr:cNvPr id="34" name="Elipse 33">
          <a:extLst>
            <a:ext uri="{FF2B5EF4-FFF2-40B4-BE49-F238E27FC236}">
              <a16:creationId xmlns:a16="http://schemas.microsoft.com/office/drawing/2014/main" id="{4F2DC17D-452F-4328-B0EA-2A638A2F967E}"/>
            </a:ext>
          </a:extLst>
        </xdr:cNvPr>
        <xdr:cNvSpPr>
          <a:spLocks noChangeArrowheads="1"/>
        </xdr:cNvSpPr>
      </xdr:nvSpPr>
      <xdr:spPr bwMode="auto">
        <a:xfrm>
          <a:off x="7070862" y="6085637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210399</xdr:colOff>
      <xdr:row>54</xdr:row>
      <xdr:rowOff>1179676</xdr:rowOff>
    </xdr:from>
    <xdr:to>
      <xdr:col>5</xdr:col>
      <xdr:colOff>486624</xdr:colOff>
      <xdr:row>54</xdr:row>
      <xdr:rowOff>1455901</xdr:rowOff>
    </xdr:to>
    <xdr:sp macro="" textlink="">
      <xdr:nvSpPr>
        <xdr:cNvPr id="35" name="Elipse 34">
          <a:extLst>
            <a:ext uri="{FF2B5EF4-FFF2-40B4-BE49-F238E27FC236}">
              <a16:creationId xmlns:a16="http://schemas.microsoft.com/office/drawing/2014/main" id="{BBF1E651-6F37-4EC9-9B54-991E426BB90E}"/>
            </a:ext>
          </a:extLst>
        </xdr:cNvPr>
        <xdr:cNvSpPr>
          <a:spLocks noChangeArrowheads="1"/>
        </xdr:cNvSpPr>
      </xdr:nvSpPr>
      <xdr:spPr bwMode="auto">
        <a:xfrm>
          <a:off x="7109220" y="6857585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209836</xdr:colOff>
      <xdr:row>55</xdr:row>
      <xdr:rowOff>567659</xdr:rowOff>
    </xdr:from>
    <xdr:to>
      <xdr:col>5</xdr:col>
      <xdr:colOff>486061</xdr:colOff>
      <xdr:row>55</xdr:row>
      <xdr:rowOff>843884</xdr:rowOff>
    </xdr:to>
    <xdr:sp macro="" textlink="">
      <xdr:nvSpPr>
        <xdr:cNvPr id="36" name="Elipse 35">
          <a:extLst>
            <a:ext uri="{FF2B5EF4-FFF2-40B4-BE49-F238E27FC236}">
              <a16:creationId xmlns:a16="http://schemas.microsoft.com/office/drawing/2014/main" id="{5191D819-0C4B-41A1-B5B0-E3F17598E0B1}"/>
            </a:ext>
          </a:extLst>
        </xdr:cNvPr>
        <xdr:cNvSpPr>
          <a:spLocks noChangeArrowheads="1"/>
        </xdr:cNvSpPr>
      </xdr:nvSpPr>
      <xdr:spPr bwMode="auto">
        <a:xfrm>
          <a:off x="7108657" y="7065805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227111</xdr:colOff>
      <xdr:row>56</xdr:row>
      <xdr:rowOff>698803</xdr:rowOff>
    </xdr:from>
    <xdr:to>
      <xdr:col>5</xdr:col>
      <xdr:colOff>503336</xdr:colOff>
      <xdr:row>56</xdr:row>
      <xdr:rowOff>975028</xdr:rowOff>
    </xdr:to>
    <xdr:sp macro="" textlink="">
      <xdr:nvSpPr>
        <xdr:cNvPr id="37" name="Elipse 36">
          <a:extLst>
            <a:ext uri="{FF2B5EF4-FFF2-40B4-BE49-F238E27FC236}">
              <a16:creationId xmlns:a16="http://schemas.microsoft.com/office/drawing/2014/main" id="{6B8901A2-89ED-42E6-81D5-C784B3749E06}"/>
            </a:ext>
          </a:extLst>
        </xdr:cNvPr>
        <xdr:cNvSpPr>
          <a:spLocks noChangeArrowheads="1"/>
        </xdr:cNvSpPr>
      </xdr:nvSpPr>
      <xdr:spPr bwMode="auto">
        <a:xfrm>
          <a:off x="7392509" y="9224704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244452</xdr:colOff>
      <xdr:row>57</xdr:row>
      <xdr:rowOff>377917</xdr:rowOff>
    </xdr:from>
    <xdr:to>
      <xdr:col>5</xdr:col>
      <xdr:colOff>520677</xdr:colOff>
      <xdr:row>57</xdr:row>
      <xdr:rowOff>654142</xdr:rowOff>
    </xdr:to>
    <xdr:sp macro="" textlink="">
      <xdr:nvSpPr>
        <xdr:cNvPr id="38" name="Elipse 37">
          <a:extLst>
            <a:ext uri="{FF2B5EF4-FFF2-40B4-BE49-F238E27FC236}">
              <a16:creationId xmlns:a16="http://schemas.microsoft.com/office/drawing/2014/main" id="{F3393188-5ABB-467B-BF40-185BCC123ED5}"/>
            </a:ext>
          </a:extLst>
        </xdr:cNvPr>
        <xdr:cNvSpPr>
          <a:spLocks noChangeArrowheads="1"/>
        </xdr:cNvSpPr>
      </xdr:nvSpPr>
      <xdr:spPr bwMode="auto">
        <a:xfrm>
          <a:off x="7143273" y="6725702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229009</xdr:colOff>
      <xdr:row>59</xdr:row>
      <xdr:rowOff>330033</xdr:rowOff>
    </xdr:from>
    <xdr:to>
      <xdr:col>5</xdr:col>
      <xdr:colOff>505234</xdr:colOff>
      <xdr:row>59</xdr:row>
      <xdr:rowOff>606258</xdr:rowOff>
    </xdr:to>
    <xdr:sp macro="" textlink="">
      <xdr:nvSpPr>
        <xdr:cNvPr id="40" name="Elipse 39">
          <a:extLst>
            <a:ext uri="{FF2B5EF4-FFF2-40B4-BE49-F238E27FC236}">
              <a16:creationId xmlns:a16="http://schemas.microsoft.com/office/drawing/2014/main" id="{D86E345F-362F-4243-B412-A5C04731E62A}"/>
            </a:ext>
          </a:extLst>
        </xdr:cNvPr>
        <xdr:cNvSpPr>
          <a:spLocks noChangeArrowheads="1"/>
        </xdr:cNvSpPr>
      </xdr:nvSpPr>
      <xdr:spPr bwMode="auto">
        <a:xfrm>
          <a:off x="7394407" y="9759327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254956</xdr:colOff>
      <xdr:row>61</xdr:row>
      <xdr:rowOff>254477</xdr:rowOff>
    </xdr:from>
    <xdr:to>
      <xdr:col>5</xdr:col>
      <xdr:colOff>531181</xdr:colOff>
      <xdr:row>61</xdr:row>
      <xdr:rowOff>530702</xdr:rowOff>
    </xdr:to>
    <xdr:sp macro="" textlink="">
      <xdr:nvSpPr>
        <xdr:cNvPr id="42" name="Elipse 41">
          <a:extLst>
            <a:ext uri="{FF2B5EF4-FFF2-40B4-BE49-F238E27FC236}">
              <a16:creationId xmlns:a16="http://schemas.microsoft.com/office/drawing/2014/main" id="{A52D1D89-37BB-4E0B-9CC4-F0D9F8A76D4B}"/>
            </a:ext>
          </a:extLst>
        </xdr:cNvPr>
        <xdr:cNvSpPr>
          <a:spLocks noChangeArrowheads="1"/>
        </xdr:cNvSpPr>
      </xdr:nvSpPr>
      <xdr:spPr bwMode="auto">
        <a:xfrm>
          <a:off x="7153777" y="7620954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235782</xdr:colOff>
      <xdr:row>62</xdr:row>
      <xdr:rowOff>344920</xdr:rowOff>
    </xdr:from>
    <xdr:to>
      <xdr:col>5</xdr:col>
      <xdr:colOff>512007</xdr:colOff>
      <xdr:row>62</xdr:row>
      <xdr:rowOff>621145</xdr:rowOff>
    </xdr:to>
    <xdr:sp macro="" textlink="">
      <xdr:nvSpPr>
        <xdr:cNvPr id="43" name="Elipse 42">
          <a:extLst>
            <a:ext uri="{FF2B5EF4-FFF2-40B4-BE49-F238E27FC236}">
              <a16:creationId xmlns:a16="http://schemas.microsoft.com/office/drawing/2014/main" id="{57746037-783D-45BB-9FF1-A9E1A203C53B}"/>
            </a:ext>
          </a:extLst>
        </xdr:cNvPr>
        <xdr:cNvSpPr>
          <a:spLocks noChangeArrowheads="1"/>
        </xdr:cNvSpPr>
      </xdr:nvSpPr>
      <xdr:spPr bwMode="auto">
        <a:xfrm>
          <a:off x="7401180" y="10102850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226070</xdr:colOff>
      <xdr:row>63</xdr:row>
      <xdr:rowOff>297208</xdr:rowOff>
    </xdr:from>
    <xdr:to>
      <xdr:col>5</xdr:col>
      <xdr:colOff>502295</xdr:colOff>
      <xdr:row>63</xdr:row>
      <xdr:rowOff>573433</xdr:rowOff>
    </xdr:to>
    <xdr:sp macro="" textlink="">
      <xdr:nvSpPr>
        <xdr:cNvPr id="44" name="Elipse 43">
          <a:extLst>
            <a:ext uri="{FF2B5EF4-FFF2-40B4-BE49-F238E27FC236}">
              <a16:creationId xmlns:a16="http://schemas.microsoft.com/office/drawing/2014/main" id="{AD1222D2-8C8E-424A-8356-9E2C5A9E7CB6}"/>
            </a:ext>
          </a:extLst>
        </xdr:cNvPr>
        <xdr:cNvSpPr>
          <a:spLocks noChangeArrowheads="1"/>
        </xdr:cNvSpPr>
      </xdr:nvSpPr>
      <xdr:spPr bwMode="auto">
        <a:xfrm>
          <a:off x="7124891" y="7798038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233393</xdr:colOff>
      <xdr:row>64</xdr:row>
      <xdr:rowOff>283360</xdr:rowOff>
    </xdr:from>
    <xdr:to>
      <xdr:col>5</xdr:col>
      <xdr:colOff>509618</xdr:colOff>
      <xdr:row>64</xdr:row>
      <xdr:rowOff>559585</xdr:rowOff>
    </xdr:to>
    <xdr:sp macro="" textlink="">
      <xdr:nvSpPr>
        <xdr:cNvPr id="45" name="Elipse 44">
          <a:extLst>
            <a:ext uri="{FF2B5EF4-FFF2-40B4-BE49-F238E27FC236}">
              <a16:creationId xmlns:a16="http://schemas.microsoft.com/office/drawing/2014/main" id="{5E7897A7-FC40-4366-9A1B-07AFA059C805}"/>
            </a:ext>
          </a:extLst>
        </xdr:cNvPr>
        <xdr:cNvSpPr>
          <a:spLocks noChangeArrowheads="1"/>
        </xdr:cNvSpPr>
      </xdr:nvSpPr>
      <xdr:spPr bwMode="auto">
        <a:xfrm>
          <a:off x="7132214" y="7883739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250397</xdr:colOff>
      <xdr:row>65</xdr:row>
      <xdr:rowOff>291458</xdr:rowOff>
    </xdr:from>
    <xdr:to>
      <xdr:col>5</xdr:col>
      <xdr:colOff>526622</xdr:colOff>
      <xdr:row>65</xdr:row>
      <xdr:rowOff>567683</xdr:rowOff>
    </xdr:to>
    <xdr:sp macro="" textlink="">
      <xdr:nvSpPr>
        <xdr:cNvPr id="46" name="Elipse 45">
          <a:extLst>
            <a:ext uri="{FF2B5EF4-FFF2-40B4-BE49-F238E27FC236}">
              <a16:creationId xmlns:a16="http://schemas.microsoft.com/office/drawing/2014/main" id="{F85B60A4-FA78-4AE7-99B8-3D468F6166E4}"/>
            </a:ext>
          </a:extLst>
        </xdr:cNvPr>
        <xdr:cNvSpPr>
          <a:spLocks noChangeArrowheads="1"/>
        </xdr:cNvSpPr>
      </xdr:nvSpPr>
      <xdr:spPr bwMode="auto">
        <a:xfrm>
          <a:off x="7149218" y="7975717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238874</xdr:colOff>
      <xdr:row>66</xdr:row>
      <xdr:rowOff>372364</xdr:rowOff>
    </xdr:from>
    <xdr:to>
      <xdr:col>5</xdr:col>
      <xdr:colOff>515099</xdr:colOff>
      <xdr:row>66</xdr:row>
      <xdr:rowOff>639064</xdr:rowOff>
    </xdr:to>
    <xdr:sp macro="" textlink="">
      <xdr:nvSpPr>
        <xdr:cNvPr id="47" name="Elipse 46">
          <a:extLst>
            <a:ext uri="{FF2B5EF4-FFF2-40B4-BE49-F238E27FC236}">
              <a16:creationId xmlns:a16="http://schemas.microsoft.com/office/drawing/2014/main" id="{73B7AA2F-1C30-49CD-90DC-255F874C067B}"/>
            </a:ext>
          </a:extLst>
        </xdr:cNvPr>
        <xdr:cNvSpPr>
          <a:spLocks noChangeArrowheads="1"/>
        </xdr:cNvSpPr>
      </xdr:nvSpPr>
      <xdr:spPr bwMode="auto">
        <a:xfrm>
          <a:off x="7137695" y="80722543"/>
          <a:ext cx="276225" cy="266700"/>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230018</xdr:colOff>
      <xdr:row>67</xdr:row>
      <xdr:rowOff>373448</xdr:rowOff>
    </xdr:from>
    <xdr:to>
      <xdr:col>5</xdr:col>
      <xdr:colOff>506243</xdr:colOff>
      <xdr:row>67</xdr:row>
      <xdr:rowOff>649673</xdr:rowOff>
    </xdr:to>
    <xdr:sp macro="" textlink="">
      <xdr:nvSpPr>
        <xdr:cNvPr id="48" name="Elipse 47">
          <a:extLst>
            <a:ext uri="{FF2B5EF4-FFF2-40B4-BE49-F238E27FC236}">
              <a16:creationId xmlns:a16="http://schemas.microsoft.com/office/drawing/2014/main" id="{AA091BEE-636F-446A-B43C-0B5DB19A6FF3}"/>
            </a:ext>
          </a:extLst>
        </xdr:cNvPr>
        <xdr:cNvSpPr>
          <a:spLocks noChangeArrowheads="1"/>
        </xdr:cNvSpPr>
      </xdr:nvSpPr>
      <xdr:spPr bwMode="auto">
        <a:xfrm>
          <a:off x="7128839" y="8178498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204454</xdr:colOff>
      <xdr:row>68</xdr:row>
      <xdr:rowOff>1123816</xdr:rowOff>
    </xdr:from>
    <xdr:to>
      <xdr:col>5</xdr:col>
      <xdr:colOff>480679</xdr:colOff>
      <xdr:row>68</xdr:row>
      <xdr:rowOff>1400041</xdr:rowOff>
    </xdr:to>
    <xdr:sp macro="" textlink="">
      <xdr:nvSpPr>
        <xdr:cNvPr id="49" name="Elipse 48">
          <a:extLst>
            <a:ext uri="{FF2B5EF4-FFF2-40B4-BE49-F238E27FC236}">
              <a16:creationId xmlns:a16="http://schemas.microsoft.com/office/drawing/2014/main" id="{33717757-BB0B-4C8F-A9F0-982DE551A3DC}"/>
            </a:ext>
          </a:extLst>
        </xdr:cNvPr>
        <xdr:cNvSpPr>
          <a:spLocks noChangeArrowheads="1"/>
        </xdr:cNvSpPr>
      </xdr:nvSpPr>
      <xdr:spPr bwMode="auto">
        <a:xfrm>
          <a:off x="7103275" y="8351506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138915</xdr:colOff>
      <xdr:row>69</xdr:row>
      <xdr:rowOff>989763</xdr:rowOff>
    </xdr:from>
    <xdr:to>
      <xdr:col>5</xdr:col>
      <xdr:colOff>415140</xdr:colOff>
      <xdr:row>69</xdr:row>
      <xdr:rowOff>1265988</xdr:rowOff>
    </xdr:to>
    <xdr:sp macro="" textlink="">
      <xdr:nvSpPr>
        <xdr:cNvPr id="50" name="Elipse 49">
          <a:extLst>
            <a:ext uri="{FF2B5EF4-FFF2-40B4-BE49-F238E27FC236}">
              <a16:creationId xmlns:a16="http://schemas.microsoft.com/office/drawing/2014/main" id="{BFDF55A4-12DF-4DF8-A305-0FFFA6FCEF21}"/>
            </a:ext>
          </a:extLst>
        </xdr:cNvPr>
        <xdr:cNvSpPr>
          <a:spLocks noChangeArrowheads="1"/>
        </xdr:cNvSpPr>
      </xdr:nvSpPr>
      <xdr:spPr bwMode="auto">
        <a:xfrm>
          <a:off x="7037736" y="8622490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200526</xdr:colOff>
      <xdr:row>70</xdr:row>
      <xdr:rowOff>260684</xdr:rowOff>
    </xdr:from>
    <xdr:to>
      <xdr:col>5</xdr:col>
      <xdr:colOff>476751</xdr:colOff>
      <xdr:row>70</xdr:row>
      <xdr:rowOff>536909</xdr:rowOff>
    </xdr:to>
    <xdr:sp macro="" textlink="">
      <xdr:nvSpPr>
        <xdr:cNvPr id="51" name="Elipse 50">
          <a:extLst>
            <a:ext uri="{FF2B5EF4-FFF2-40B4-BE49-F238E27FC236}">
              <a16:creationId xmlns:a16="http://schemas.microsoft.com/office/drawing/2014/main" id="{6A063927-6025-42F6-AE17-711B94140EF6}"/>
            </a:ext>
          </a:extLst>
        </xdr:cNvPr>
        <xdr:cNvSpPr>
          <a:spLocks noChangeArrowheads="1"/>
        </xdr:cNvSpPr>
      </xdr:nvSpPr>
      <xdr:spPr bwMode="auto">
        <a:xfrm>
          <a:off x="7099347" y="8786347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203630</xdr:colOff>
      <xdr:row>71</xdr:row>
      <xdr:rowOff>362922</xdr:rowOff>
    </xdr:from>
    <xdr:to>
      <xdr:col>5</xdr:col>
      <xdr:colOff>479855</xdr:colOff>
      <xdr:row>71</xdr:row>
      <xdr:rowOff>639147</xdr:rowOff>
    </xdr:to>
    <xdr:sp macro="" textlink="">
      <xdr:nvSpPr>
        <xdr:cNvPr id="52" name="Elipse 51">
          <a:extLst>
            <a:ext uri="{FF2B5EF4-FFF2-40B4-BE49-F238E27FC236}">
              <a16:creationId xmlns:a16="http://schemas.microsoft.com/office/drawing/2014/main" id="{01EFEDC5-1539-40D4-B984-D2A1FA594A20}"/>
            </a:ext>
          </a:extLst>
        </xdr:cNvPr>
        <xdr:cNvSpPr>
          <a:spLocks noChangeArrowheads="1"/>
        </xdr:cNvSpPr>
      </xdr:nvSpPr>
      <xdr:spPr bwMode="auto">
        <a:xfrm>
          <a:off x="7116471" y="10591724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197689</xdr:colOff>
      <xdr:row>76</xdr:row>
      <xdr:rowOff>885319</xdr:rowOff>
    </xdr:from>
    <xdr:to>
      <xdr:col>5</xdr:col>
      <xdr:colOff>473914</xdr:colOff>
      <xdr:row>76</xdr:row>
      <xdr:rowOff>1161544</xdr:rowOff>
    </xdr:to>
    <xdr:sp macro="" textlink="">
      <xdr:nvSpPr>
        <xdr:cNvPr id="55" name="Elipse 54">
          <a:extLst>
            <a:ext uri="{FF2B5EF4-FFF2-40B4-BE49-F238E27FC236}">
              <a16:creationId xmlns:a16="http://schemas.microsoft.com/office/drawing/2014/main" id="{1AE19D3E-7D8B-4922-850B-FFFAFC13CB50}"/>
            </a:ext>
          </a:extLst>
        </xdr:cNvPr>
        <xdr:cNvSpPr>
          <a:spLocks noChangeArrowheads="1"/>
        </xdr:cNvSpPr>
      </xdr:nvSpPr>
      <xdr:spPr bwMode="auto">
        <a:xfrm>
          <a:off x="7364118" y="12629781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183568</xdr:colOff>
      <xdr:row>77</xdr:row>
      <xdr:rowOff>1006415</xdr:rowOff>
    </xdr:from>
    <xdr:to>
      <xdr:col>5</xdr:col>
      <xdr:colOff>459793</xdr:colOff>
      <xdr:row>77</xdr:row>
      <xdr:rowOff>1282640</xdr:rowOff>
    </xdr:to>
    <xdr:sp macro="" textlink="">
      <xdr:nvSpPr>
        <xdr:cNvPr id="56" name="Elipse 55">
          <a:extLst>
            <a:ext uri="{FF2B5EF4-FFF2-40B4-BE49-F238E27FC236}">
              <a16:creationId xmlns:a16="http://schemas.microsoft.com/office/drawing/2014/main" id="{0C722992-C73C-4861-A9A9-270E85B728AD}"/>
            </a:ext>
          </a:extLst>
        </xdr:cNvPr>
        <xdr:cNvSpPr>
          <a:spLocks noChangeArrowheads="1"/>
        </xdr:cNvSpPr>
      </xdr:nvSpPr>
      <xdr:spPr bwMode="auto">
        <a:xfrm>
          <a:off x="7349997" y="12859605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161745</xdr:colOff>
      <xdr:row>78</xdr:row>
      <xdr:rowOff>629009</xdr:rowOff>
    </xdr:from>
    <xdr:to>
      <xdr:col>5</xdr:col>
      <xdr:colOff>437970</xdr:colOff>
      <xdr:row>78</xdr:row>
      <xdr:rowOff>905234</xdr:rowOff>
    </xdr:to>
    <xdr:sp macro="" textlink="">
      <xdr:nvSpPr>
        <xdr:cNvPr id="57" name="Elipse 56">
          <a:extLst>
            <a:ext uri="{FF2B5EF4-FFF2-40B4-BE49-F238E27FC236}">
              <a16:creationId xmlns:a16="http://schemas.microsoft.com/office/drawing/2014/main" id="{B19F2DCD-2174-4D8B-A23B-24029CD67E55}"/>
            </a:ext>
          </a:extLst>
        </xdr:cNvPr>
        <xdr:cNvSpPr>
          <a:spLocks noChangeArrowheads="1"/>
        </xdr:cNvSpPr>
      </xdr:nvSpPr>
      <xdr:spPr bwMode="auto">
        <a:xfrm>
          <a:off x="7925519" y="12499316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143774</xdr:colOff>
      <xdr:row>79</xdr:row>
      <xdr:rowOff>377406</xdr:rowOff>
    </xdr:from>
    <xdr:to>
      <xdr:col>5</xdr:col>
      <xdr:colOff>419999</xdr:colOff>
      <xdr:row>79</xdr:row>
      <xdr:rowOff>653631</xdr:rowOff>
    </xdr:to>
    <xdr:sp macro="" textlink="">
      <xdr:nvSpPr>
        <xdr:cNvPr id="58" name="Elipse 57">
          <a:extLst>
            <a:ext uri="{FF2B5EF4-FFF2-40B4-BE49-F238E27FC236}">
              <a16:creationId xmlns:a16="http://schemas.microsoft.com/office/drawing/2014/main" id="{1AA8A71E-8285-4DCA-8957-1C5DFD06A111}"/>
            </a:ext>
          </a:extLst>
        </xdr:cNvPr>
        <xdr:cNvSpPr>
          <a:spLocks noChangeArrowheads="1"/>
        </xdr:cNvSpPr>
      </xdr:nvSpPr>
      <xdr:spPr bwMode="auto">
        <a:xfrm>
          <a:off x="7907548" y="12644886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224902</xdr:colOff>
      <xdr:row>82</xdr:row>
      <xdr:rowOff>387161</xdr:rowOff>
    </xdr:from>
    <xdr:to>
      <xdr:col>5</xdr:col>
      <xdr:colOff>501127</xdr:colOff>
      <xdr:row>82</xdr:row>
      <xdr:rowOff>663386</xdr:rowOff>
    </xdr:to>
    <xdr:sp macro="" textlink="">
      <xdr:nvSpPr>
        <xdr:cNvPr id="59" name="Elipse 58">
          <a:extLst>
            <a:ext uri="{FF2B5EF4-FFF2-40B4-BE49-F238E27FC236}">
              <a16:creationId xmlns:a16="http://schemas.microsoft.com/office/drawing/2014/main" id="{618A58A9-1D89-497D-960A-992C43D20207}"/>
            </a:ext>
          </a:extLst>
        </xdr:cNvPr>
        <xdr:cNvSpPr>
          <a:spLocks noChangeArrowheads="1"/>
        </xdr:cNvSpPr>
      </xdr:nvSpPr>
      <xdr:spPr bwMode="auto">
        <a:xfrm>
          <a:off x="7123723" y="10218219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224389</xdr:colOff>
      <xdr:row>83</xdr:row>
      <xdr:rowOff>389986</xdr:rowOff>
    </xdr:from>
    <xdr:to>
      <xdr:col>5</xdr:col>
      <xdr:colOff>500614</xdr:colOff>
      <xdr:row>83</xdr:row>
      <xdr:rowOff>666211</xdr:rowOff>
    </xdr:to>
    <xdr:sp macro="" textlink="">
      <xdr:nvSpPr>
        <xdr:cNvPr id="60" name="Elipse 59">
          <a:extLst>
            <a:ext uri="{FF2B5EF4-FFF2-40B4-BE49-F238E27FC236}">
              <a16:creationId xmlns:a16="http://schemas.microsoft.com/office/drawing/2014/main" id="{75E582BA-E252-4605-A809-283DC3923EE2}"/>
            </a:ext>
          </a:extLst>
        </xdr:cNvPr>
        <xdr:cNvSpPr>
          <a:spLocks noChangeArrowheads="1"/>
        </xdr:cNvSpPr>
      </xdr:nvSpPr>
      <xdr:spPr bwMode="auto">
        <a:xfrm>
          <a:off x="7123210" y="10321916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229268</xdr:colOff>
      <xdr:row>84</xdr:row>
      <xdr:rowOff>537097</xdr:rowOff>
    </xdr:from>
    <xdr:to>
      <xdr:col>5</xdr:col>
      <xdr:colOff>505493</xdr:colOff>
      <xdr:row>84</xdr:row>
      <xdr:rowOff>813322</xdr:rowOff>
    </xdr:to>
    <xdr:sp macro="" textlink="">
      <xdr:nvSpPr>
        <xdr:cNvPr id="61" name="Elipse 60">
          <a:extLst>
            <a:ext uri="{FF2B5EF4-FFF2-40B4-BE49-F238E27FC236}">
              <a16:creationId xmlns:a16="http://schemas.microsoft.com/office/drawing/2014/main" id="{EE89A5DB-46A6-441E-A19B-3CFE3D5A4791}"/>
            </a:ext>
          </a:extLst>
        </xdr:cNvPr>
        <xdr:cNvSpPr>
          <a:spLocks noChangeArrowheads="1"/>
        </xdr:cNvSpPr>
      </xdr:nvSpPr>
      <xdr:spPr bwMode="auto">
        <a:xfrm>
          <a:off x="7128089" y="10546177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215730</xdr:colOff>
      <xdr:row>87</xdr:row>
      <xdr:rowOff>1231923</xdr:rowOff>
    </xdr:from>
    <xdr:to>
      <xdr:col>5</xdr:col>
      <xdr:colOff>491955</xdr:colOff>
      <xdr:row>87</xdr:row>
      <xdr:rowOff>1508148</xdr:rowOff>
    </xdr:to>
    <xdr:sp macro="" textlink="">
      <xdr:nvSpPr>
        <xdr:cNvPr id="62" name="Elipse 61">
          <a:extLst>
            <a:ext uri="{FF2B5EF4-FFF2-40B4-BE49-F238E27FC236}">
              <a16:creationId xmlns:a16="http://schemas.microsoft.com/office/drawing/2014/main" id="{64ABFE9B-D7BE-40C5-BCB5-CA02EC06F166}"/>
            </a:ext>
          </a:extLst>
        </xdr:cNvPr>
        <xdr:cNvSpPr>
          <a:spLocks noChangeArrowheads="1"/>
        </xdr:cNvSpPr>
      </xdr:nvSpPr>
      <xdr:spPr bwMode="auto">
        <a:xfrm>
          <a:off x="7114551" y="10837456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243699</xdr:colOff>
      <xdr:row>88</xdr:row>
      <xdr:rowOff>861310</xdr:rowOff>
    </xdr:from>
    <xdr:to>
      <xdr:col>5</xdr:col>
      <xdr:colOff>519924</xdr:colOff>
      <xdr:row>88</xdr:row>
      <xdr:rowOff>1137535</xdr:rowOff>
    </xdr:to>
    <xdr:sp macro="" textlink="">
      <xdr:nvSpPr>
        <xdr:cNvPr id="63" name="Elipse 62">
          <a:extLst>
            <a:ext uri="{FF2B5EF4-FFF2-40B4-BE49-F238E27FC236}">
              <a16:creationId xmlns:a16="http://schemas.microsoft.com/office/drawing/2014/main" id="{EC64ABEB-B396-4E82-A562-3CC6F526CCC9}"/>
            </a:ext>
          </a:extLst>
        </xdr:cNvPr>
        <xdr:cNvSpPr>
          <a:spLocks noChangeArrowheads="1"/>
        </xdr:cNvSpPr>
      </xdr:nvSpPr>
      <xdr:spPr bwMode="auto">
        <a:xfrm>
          <a:off x="7142520" y="11079341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215661</xdr:colOff>
      <xdr:row>91</xdr:row>
      <xdr:rowOff>736840</xdr:rowOff>
    </xdr:from>
    <xdr:to>
      <xdr:col>5</xdr:col>
      <xdr:colOff>491886</xdr:colOff>
      <xdr:row>91</xdr:row>
      <xdr:rowOff>1013065</xdr:rowOff>
    </xdr:to>
    <xdr:sp macro="" textlink="">
      <xdr:nvSpPr>
        <xdr:cNvPr id="66" name="Elipse 65">
          <a:extLst>
            <a:ext uri="{FF2B5EF4-FFF2-40B4-BE49-F238E27FC236}">
              <a16:creationId xmlns:a16="http://schemas.microsoft.com/office/drawing/2014/main" id="{F6028C9B-F509-4947-BD6A-446773A051BE}"/>
            </a:ext>
          </a:extLst>
        </xdr:cNvPr>
        <xdr:cNvSpPr>
          <a:spLocks noChangeArrowheads="1"/>
        </xdr:cNvSpPr>
      </xdr:nvSpPr>
      <xdr:spPr bwMode="auto">
        <a:xfrm>
          <a:off x="7979435" y="14549886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219808</xdr:colOff>
      <xdr:row>92</xdr:row>
      <xdr:rowOff>708269</xdr:rowOff>
    </xdr:from>
    <xdr:to>
      <xdr:col>5</xdr:col>
      <xdr:colOff>496033</xdr:colOff>
      <xdr:row>92</xdr:row>
      <xdr:rowOff>984494</xdr:rowOff>
    </xdr:to>
    <xdr:sp macro="" textlink="">
      <xdr:nvSpPr>
        <xdr:cNvPr id="69" name="Elipse 68">
          <a:extLst>
            <a:ext uri="{FF2B5EF4-FFF2-40B4-BE49-F238E27FC236}">
              <a16:creationId xmlns:a16="http://schemas.microsoft.com/office/drawing/2014/main" id="{C6E70783-75C4-4265-BD56-CF1451AFE918}"/>
            </a:ext>
          </a:extLst>
        </xdr:cNvPr>
        <xdr:cNvSpPr>
          <a:spLocks noChangeArrowheads="1"/>
        </xdr:cNvSpPr>
      </xdr:nvSpPr>
      <xdr:spPr bwMode="auto">
        <a:xfrm>
          <a:off x="7986346" y="14702692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237918</xdr:colOff>
      <xdr:row>10</xdr:row>
      <xdr:rowOff>1295976</xdr:rowOff>
    </xdr:from>
    <xdr:to>
      <xdr:col>5</xdr:col>
      <xdr:colOff>514143</xdr:colOff>
      <xdr:row>10</xdr:row>
      <xdr:rowOff>1572201</xdr:rowOff>
    </xdr:to>
    <xdr:sp macro="" textlink="">
      <xdr:nvSpPr>
        <xdr:cNvPr id="70" name="Elipse 22">
          <a:extLst>
            <a:ext uri="{FF2B5EF4-FFF2-40B4-BE49-F238E27FC236}">
              <a16:creationId xmlns:a16="http://schemas.microsoft.com/office/drawing/2014/main" id="{6635DE98-7099-4DA7-8457-8AAD7B7807CB}"/>
            </a:ext>
          </a:extLst>
        </xdr:cNvPr>
        <xdr:cNvSpPr>
          <a:spLocks noChangeArrowheads="1"/>
        </xdr:cNvSpPr>
      </xdr:nvSpPr>
      <xdr:spPr bwMode="auto">
        <a:xfrm>
          <a:off x="7136739" y="921533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220189</xdr:colOff>
      <xdr:row>7</xdr:row>
      <xdr:rowOff>369659</xdr:rowOff>
    </xdr:from>
    <xdr:to>
      <xdr:col>5</xdr:col>
      <xdr:colOff>478725</xdr:colOff>
      <xdr:row>7</xdr:row>
      <xdr:rowOff>648606</xdr:rowOff>
    </xdr:to>
    <xdr:sp macro="" textlink="">
      <xdr:nvSpPr>
        <xdr:cNvPr id="68" name="Elipse 22">
          <a:extLst>
            <a:ext uri="{FF2B5EF4-FFF2-40B4-BE49-F238E27FC236}">
              <a16:creationId xmlns:a16="http://schemas.microsoft.com/office/drawing/2014/main" id="{F8750081-7B14-49B0-98BC-50F6B3CA76A0}"/>
            </a:ext>
          </a:extLst>
        </xdr:cNvPr>
        <xdr:cNvSpPr>
          <a:spLocks noChangeArrowheads="1"/>
        </xdr:cNvSpPr>
      </xdr:nvSpPr>
      <xdr:spPr bwMode="auto">
        <a:xfrm>
          <a:off x="7119010" y="3921123"/>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217715</xdr:colOff>
      <xdr:row>90</xdr:row>
      <xdr:rowOff>993321</xdr:rowOff>
    </xdr:from>
    <xdr:to>
      <xdr:col>5</xdr:col>
      <xdr:colOff>493940</xdr:colOff>
      <xdr:row>90</xdr:row>
      <xdr:rowOff>1269546</xdr:rowOff>
    </xdr:to>
    <xdr:sp macro="" textlink="">
      <xdr:nvSpPr>
        <xdr:cNvPr id="74" name="Elipse 73">
          <a:extLst>
            <a:ext uri="{FF2B5EF4-FFF2-40B4-BE49-F238E27FC236}">
              <a16:creationId xmlns:a16="http://schemas.microsoft.com/office/drawing/2014/main" id="{14FC2B5E-35FE-4D68-9EA7-1F5768B2B279}"/>
            </a:ext>
          </a:extLst>
        </xdr:cNvPr>
        <xdr:cNvSpPr>
          <a:spLocks noChangeArrowheads="1"/>
        </xdr:cNvSpPr>
      </xdr:nvSpPr>
      <xdr:spPr bwMode="auto">
        <a:xfrm>
          <a:off x="7116536" y="11589203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214622</xdr:colOff>
      <xdr:row>58</xdr:row>
      <xdr:rowOff>2395476</xdr:rowOff>
    </xdr:from>
    <xdr:to>
      <xdr:col>5</xdr:col>
      <xdr:colOff>490847</xdr:colOff>
      <xdr:row>58</xdr:row>
      <xdr:rowOff>2671701</xdr:rowOff>
    </xdr:to>
    <xdr:sp macro="" textlink="">
      <xdr:nvSpPr>
        <xdr:cNvPr id="67" name="Elipse 66">
          <a:extLst>
            <a:ext uri="{FF2B5EF4-FFF2-40B4-BE49-F238E27FC236}">
              <a16:creationId xmlns:a16="http://schemas.microsoft.com/office/drawing/2014/main" id="{489FA119-966A-4FCC-A89F-25398101FFD1}"/>
            </a:ext>
          </a:extLst>
        </xdr:cNvPr>
        <xdr:cNvSpPr>
          <a:spLocks noChangeArrowheads="1"/>
        </xdr:cNvSpPr>
      </xdr:nvSpPr>
      <xdr:spPr bwMode="auto">
        <a:xfrm>
          <a:off x="7113443" y="6728794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233153</xdr:colOff>
      <xdr:row>11</xdr:row>
      <xdr:rowOff>874120</xdr:rowOff>
    </xdr:from>
    <xdr:to>
      <xdr:col>5</xdr:col>
      <xdr:colOff>509378</xdr:colOff>
      <xdr:row>11</xdr:row>
      <xdr:rowOff>1150345</xdr:rowOff>
    </xdr:to>
    <xdr:sp macro="" textlink="">
      <xdr:nvSpPr>
        <xdr:cNvPr id="3" name="Elipse 22">
          <a:extLst>
            <a:ext uri="{FF2B5EF4-FFF2-40B4-BE49-F238E27FC236}">
              <a16:creationId xmlns:a16="http://schemas.microsoft.com/office/drawing/2014/main" id="{78397DFA-D4B1-4EC1-8445-F7088C2C3615}"/>
            </a:ext>
          </a:extLst>
        </xdr:cNvPr>
        <xdr:cNvSpPr>
          <a:spLocks noChangeArrowheads="1"/>
        </xdr:cNvSpPr>
      </xdr:nvSpPr>
      <xdr:spPr bwMode="auto">
        <a:xfrm>
          <a:off x="7131974" y="1165097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184933</xdr:colOff>
      <xdr:row>75</xdr:row>
      <xdr:rowOff>762618</xdr:rowOff>
    </xdr:from>
    <xdr:to>
      <xdr:col>5</xdr:col>
      <xdr:colOff>461158</xdr:colOff>
      <xdr:row>75</xdr:row>
      <xdr:rowOff>1038843</xdr:rowOff>
    </xdr:to>
    <xdr:sp macro="" textlink="">
      <xdr:nvSpPr>
        <xdr:cNvPr id="14" name="Elipse 13">
          <a:extLst>
            <a:ext uri="{FF2B5EF4-FFF2-40B4-BE49-F238E27FC236}">
              <a16:creationId xmlns:a16="http://schemas.microsoft.com/office/drawing/2014/main" id="{3D88CB28-2CC2-49F9-A4DB-AD12EE342A22}"/>
            </a:ext>
          </a:extLst>
        </xdr:cNvPr>
        <xdr:cNvSpPr>
          <a:spLocks noChangeArrowheads="1"/>
        </xdr:cNvSpPr>
      </xdr:nvSpPr>
      <xdr:spPr bwMode="auto">
        <a:xfrm>
          <a:off x="7350331" y="12118892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165760</xdr:colOff>
      <xdr:row>24</xdr:row>
      <xdr:rowOff>1212686</xdr:rowOff>
    </xdr:from>
    <xdr:to>
      <xdr:col>5</xdr:col>
      <xdr:colOff>441985</xdr:colOff>
      <xdr:row>24</xdr:row>
      <xdr:rowOff>1488911</xdr:rowOff>
    </xdr:to>
    <xdr:sp macro="" textlink="">
      <xdr:nvSpPr>
        <xdr:cNvPr id="20" name="Elipse 19">
          <a:extLst>
            <a:ext uri="{FF2B5EF4-FFF2-40B4-BE49-F238E27FC236}">
              <a16:creationId xmlns:a16="http://schemas.microsoft.com/office/drawing/2014/main" id="{56696ECB-47E0-4E26-9549-120CCBF915EC}"/>
            </a:ext>
          </a:extLst>
        </xdr:cNvPr>
        <xdr:cNvSpPr>
          <a:spLocks noChangeArrowheads="1"/>
        </xdr:cNvSpPr>
      </xdr:nvSpPr>
      <xdr:spPr bwMode="auto">
        <a:xfrm>
          <a:off x="7064581" y="2967882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207405</xdr:colOff>
      <xdr:row>8</xdr:row>
      <xdr:rowOff>746331</xdr:rowOff>
    </xdr:from>
    <xdr:to>
      <xdr:col>5</xdr:col>
      <xdr:colOff>465941</xdr:colOff>
      <xdr:row>8</xdr:row>
      <xdr:rowOff>1025278</xdr:rowOff>
    </xdr:to>
    <xdr:sp macro="" textlink="">
      <xdr:nvSpPr>
        <xdr:cNvPr id="4" name="Elipse 22">
          <a:extLst>
            <a:ext uri="{FF2B5EF4-FFF2-40B4-BE49-F238E27FC236}">
              <a16:creationId xmlns:a16="http://schemas.microsoft.com/office/drawing/2014/main" id="{AD0A8642-6C3C-475E-9879-B75B3778016C}"/>
            </a:ext>
          </a:extLst>
        </xdr:cNvPr>
        <xdr:cNvSpPr>
          <a:spLocks noChangeArrowheads="1"/>
        </xdr:cNvSpPr>
      </xdr:nvSpPr>
      <xdr:spPr bwMode="auto">
        <a:xfrm>
          <a:off x="7106226" y="535915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233794</xdr:colOff>
      <xdr:row>16</xdr:row>
      <xdr:rowOff>238331</xdr:rowOff>
    </xdr:from>
    <xdr:to>
      <xdr:col>5</xdr:col>
      <xdr:colOff>510019</xdr:colOff>
      <xdr:row>16</xdr:row>
      <xdr:rowOff>514556</xdr:rowOff>
    </xdr:to>
    <xdr:sp macro="" textlink="">
      <xdr:nvSpPr>
        <xdr:cNvPr id="29" name="Elipse 22">
          <a:extLst>
            <a:ext uri="{FF2B5EF4-FFF2-40B4-BE49-F238E27FC236}">
              <a16:creationId xmlns:a16="http://schemas.microsoft.com/office/drawing/2014/main" id="{E2B8922A-7B30-4080-93F7-56C13177186A}"/>
            </a:ext>
          </a:extLst>
        </xdr:cNvPr>
        <xdr:cNvSpPr>
          <a:spLocks noChangeArrowheads="1"/>
        </xdr:cNvSpPr>
      </xdr:nvSpPr>
      <xdr:spPr bwMode="auto">
        <a:xfrm>
          <a:off x="7132615" y="1901618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215241</xdr:colOff>
      <xdr:row>17</xdr:row>
      <xdr:rowOff>759113</xdr:rowOff>
    </xdr:from>
    <xdr:to>
      <xdr:col>5</xdr:col>
      <xdr:colOff>491466</xdr:colOff>
      <xdr:row>17</xdr:row>
      <xdr:rowOff>1035338</xdr:rowOff>
    </xdr:to>
    <xdr:sp macro="" textlink="">
      <xdr:nvSpPr>
        <xdr:cNvPr id="65" name="Elipse 22">
          <a:extLst>
            <a:ext uri="{FF2B5EF4-FFF2-40B4-BE49-F238E27FC236}">
              <a16:creationId xmlns:a16="http://schemas.microsoft.com/office/drawing/2014/main" id="{C7C0D279-DDE5-4C25-B3B0-91AAEB32BE42}"/>
            </a:ext>
          </a:extLst>
        </xdr:cNvPr>
        <xdr:cNvSpPr>
          <a:spLocks noChangeArrowheads="1"/>
        </xdr:cNvSpPr>
      </xdr:nvSpPr>
      <xdr:spPr bwMode="auto">
        <a:xfrm>
          <a:off x="7114062" y="1967304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237683</xdr:colOff>
      <xdr:row>46</xdr:row>
      <xdr:rowOff>257947</xdr:rowOff>
    </xdr:from>
    <xdr:to>
      <xdr:col>5</xdr:col>
      <xdr:colOff>513908</xdr:colOff>
      <xdr:row>46</xdr:row>
      <xdr:rowOff>534172</xdr:rowOff>
    </xdr:to>
    <xdr:sp macro="" textlink="">
      <xdr:nvSpPr>
        <xdr:cNvPr id="8" name="Elipse 7">
          <a:extLst>
            <a:ext uri="{FF2B5EF4-FFF2-40B4-BE49-F238E27FC236}">
              <a16:creationId xmlns:a16="http://schemas.microsoft.com/office/drawing/2014/main" id="{B62C7F09-C438-468C-AFCD-FCEDC96D7532}"/>
            </a:ext>
          </a:extLst>
        </xdr:cNvPr>
        <xdr:cNvSpPr>
          <a:spLocks noChangeArrowheads="1"/>
        </xdr:cNvSpPr>
      </xdr:nvSpPr>
      <xdr:spPr bwMode="auto">
        <a:xfrm>
          <a:off x="7136504" y="5660512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219364</xdr:colOff>
      <xdr:row>18</xdr:row>
      <xdr:rowOff>864671</xdr:rowOff>
    </xdr:from>
    <xdr:to>
      <xdr:col>5</xdr:col>
      <xdr:colOff>495589</xdr:colOff>
      <xdr:row>18</xdr:row>
      <xdr:rowOff>1140896</xdr:rowOff>
    </xdr:to>
    <xdr:sp macro="" textlink="">
      <xdr:nvSpPr>
        <xdr:cNvPr id="7" name="Elipse 22">
          <a:extLst>
            <a:ext uri="{FF2B5EF4-FFF2-40B4-BE49-F238E27FC236}">
              <a16:creationId xmlns:a16="http://schemas.microsoft.com/office/drawing/2014/main" id="{E8E811EE-EDCE-4594-898E-56694104ECC2}"/>
            </a:ext>
          </a:extLst>
        </xdr:cNvPr>
        <xdr:cNvSpPr>
          <a:spLocks noChangeArrowheads="1"/>
        </xdr:cNvSpPr>
      </xdr:nvSpPr>
      <xdr:spPr bwMode="auto">
        <a:xfrm>
          <a:off x="7132205" y="2649558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230909</xdr:colOff>
      <xdr:row>23</xdr:row>
      <xdr:rowOff>692727</xdr:rowOff>
    </xdr:from>
    <xdr:to>
      <xdr:col>5</xdr:col>
      <xdr:colOff>507134</xdr:colOff>
      <xdr:row>23</xdr:row>
      <xdr:rowOff>968952</xdr:rowOff>
    </xdr:to>
    <xdr:sp macro="" textlink="">
      <xdr:nvSpPr>
        <xdr:cNvPr id="9" name="Elipse 8">
          <a:extLst>
            <a:ext uri="{FF2B5EF4-FFF2-40B4-BE49-F238E27FC236}">
              <a16:creationId xmlns:a16="http://schemas.microsoft.com/office/drawing/2014/main" id="{A2199FD9-C1EF-4503-BC26-604DD815C619}"/>
            </a:ext>
          </a:extLst>
        </xdr:cNvPr>
        <xdr:cNvSpPr>
          <a:spLocks noChangeArrowheads="1"/>
        </xdr:cNvSpPr>
      </xdr:nvSpPr>
      <xdr:spPr bwMode="auto">
        <a:xfrm>
          <a:off x="7143750" y="3352511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245341</xdr:colOff>
      <xdr:row>41</xdr:row>
      <xdr:rowOff>315026</xdr:rowOff>
    </xdr:from>
    <xdr:to>
      <xdr:col>5</xdr:col>
      <xdr:colOff>517072</xdr:colOff>
      <xdr:row>41</xdr:row>
      <xdr:rowOff>571500</xdr:rowOff>
    </xdr:to>
    <xdr:sp macro="" textlink="">
      <xdr:nvSpPr>
        <xdr:cNvPr id="13" name="Elipse 12">
          <a:extLst>
            <a:ext uri="{FF2B5EF4-FFF2-40B4-BE49-F238E27FC236}">
              <a16:creationId xmlns:a16="http://schemas.microsoft.com/office/drawing/2014/main" id="{BC94FE41-1BBA-4E27-A32E-805E068E6648}"/>
            </a:ext>
          </a:extLst>
        </xdr:cNvPr>
        <xdr:cNvSpPr>
          <a:spLocks noChangeArrowheads="1"/>
        </xdr:cNvSpPr>
      </xdr:nvSpPr>
      <xdr:spPr bwMode="auto">
        <a:xfrm>
          <a:off x="7144162" y="54104062"/>
          <a:ext cx="271731" cy="256474"/>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160401</xdr:colOff>
      <xdr:row>45</xdr:row>
      <xdr:rowOff>573973</xdr:rowOff>
    </xdr:from>
    <xdr:to>
      <xdr:col>5</xdr:col>
      <xdr:colOff>436626</xdr:colOff>
      <xdr:row>45</xdr:row>
      <xdr:rowOff>850198</xdr:rowOff>
    </xdr:to>
    <xdr:sp macro="" textlink="">
      <xdr:nvSpPr>
        <xdr:cNvPr id="15" name="Elipse 14">
          <a:extLst>
            <a:ext uri="{FF2B5EF4-FFF2-40B4-BE49-F238E27FC236}">
              <a16:creationId xmlns:a16="http://schemas.microsoft.com/office/drawing/2014/main" id="{ABF05B38-2775-4164-AFC0-8615DCADD6C7}"/>
            </a:ext>
          </a:extLst>
        </xdr:cNvPr>
        <xdr:cNvSpPr>
          <a:spLocks noChangeArrowheads="1"/>
        </xdr:cNvSpPr>
      </xdr:nvSpPr>
      <xdr:spPr bwMode="auto">
        <a:xfrm>
          <a:off x="7059222" y="5209061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190500</xdr:colOff>
      <xdr:row>32</xdr:row>
      <xdr:rowOff>326571</xdr:rowOff>
    </xdr:from>
    <xdr:to>
      <xdr:col>5</xdr:col>
      <xdr:colOff>466725</xdr:colOff>
      <xdr:row>32</xdr:row>
      <xdr:rowOff>602796</xdr:rowOff>
    </xdr:to>
    <xdr:sp macro="" textlink="">
      <xdr:nvSpPr>
        <xdr:cNvPr id="6" name="Elipse 22">
          <a:extLst>
            <a:ext uri="{FF2B5EF4-FFF2-40B4-BE49-F238E27FC236}">
              <a16:creationId xmlns:a16="http://schemas.microsoft.com/office/drawing/2014/main" id="{47FAC5F7-01FB-4324-9323-B9DE8E714E69}"/>
            </a:ext>
          </a:extLst>
        </xdr:cNvPr>
        <xdr:cNvSpPr>
          <a:spLocks noChangeArrowheads="1"/>
        </xdr:cNvSpPr>
      </xdr:nvSpPr>
      <xdr:spPr bwMode="auto">
        <a:xfrm>
          <a:off x="7089321" y="3966482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190501</xdr:colOff>
      <xdr:row>33</xdr:row>
      <xdr:rowOff>503464</xdr:rowOff>
    </xdr:from>
    <xdr:to>
      <xdr:col>5</xdr:col>
      <xdr:colOff>466726</xdr:colOff>
      <xdr:row>33</xdr:row>
      <xdr:rowOff>779689</xdr:rowOff>
    </xdr:to>
    <xdr:sp macro="" textlink="">
      <xdr:nvSpPr>
        <xdr:cNvPr id="22" name="Elipse 22">
          <a:extLst>
            <a:ext uri="{FF2B5EF4-FFF2-40B4-BE49-F238E27FC236}">
              <a16:creationId xmlns:a16="http://schemas.microsoft.com/office/drawing/2014/main" id="{33AFE1F4-454D-45DA-9EDA-CFBA361FE159}"/>
            </a:ext>
          </a:extLst>
        </xdr:cNvPr>
        <xdr:cNvSpPr>
          <a:spLocks noChangeArrowheads="1"/>
        </xdr:cNvSpPr>
      </xdr:nvSpPr>
      <xdr:spPr bwMode="auto">
        <a:xfrm>
          <a:off x="7089322" y="3883478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163286</xdr:colOff>
      <xdr:row>35</xdr:row>
      <xdr:rowOff>693964</xdr:rowOff>
    </xdr:from>
    <xdr:to>
      <xdr:col>5</xdr:col>
      <xdr:colOff>439511</xdr:colOff>
      <xdr:row>35</xdr:row>
      <xdr:rowOff>970189</xdr:rowOff>
    </xdr:to>
    <xdr:sp macro="" textlink="">
      <xdr:nvSpPr>
        <xdr:cNvPr id="26" name="Elipse 22">
          <a:extLst>
            <a:ext uri="{FF2B5EF4-FFF2-40B4-BE49-F238E27FC236}">
              <a16:creationId xmlns:a16="http://schemas.microsoft.com/office/drawing/2014/main" id="{EB64DCA8-92F7-495F-A3B3-8DEFDA505A89}"/>
            </a:ext>
          </a:extLst>
        </xdr:cNvPr>
        <xdr:cNvSpPr>
          <a:spLocks noChangeArrowheads="1"/>
        </xdr:cNvSpPr>
      </xdr:nvSpPr>
      <xdr:spPr bwMode="auto">
        <a:xfrm>
          <a:off x="7062107" y="4124325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36</xdr:row>
      <xdr:rowOff>381000</xdr:rowOff>
    </xdr:from>
    <xdr:to>
      <xdr:col>5</xdr:col>
      <xdr:colOff>480332</xdr:colOff>
      <xdr:row>36</xdr:row>
      <xdr:rowOff>657225</xdr:rowOff>
    </xdr:to>
    <xdr:sp macro="" textlink="">
      <xdr:nvSpPr>
        <xdr:cNvPr id="27" name="Elipse 22">
          <a:extLst>
            <a:ext uri="{FF2B5EF4-FFF2-40B4-BE49-F238E27FC236}">
              <a16:creationId xmlns:a16="http://schemas.microsoft.com/office/drawing/2014/main" id="{8D80F7C7-32E2-4382-ABE3-912E80F5BB3C}"/>
            </a:ext>
          </a:extLst>
        </xdr:cNvPr>
        <xdr:cNvSpPr>
          <a:spLocks noChangeArrowheads="1"/>
        </xdr:cNvSpPr>
      </xdr:nvSpPr>
      <xdr:spPr bwMode="auto">
        <a:xfrm>
          <a:off x="7102928" y="4391025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37</xdr:row>
      <xdr:rowOff>367392</xdr:rowOff>
    </xdr:from>
    <xdr:to>
      <xdr:col>5</xdr:col>
      <xdr:colOff>480332</xdr:colOff>
      <xdr:row>37</xdr:row>
      <xdr:rowOff>643617</xdr:rowOff>
    </xdr:to>
    <xdr:sp macro="" textlink="">
      <xdr:nvSpPr>
        <xdr:cNvPr id="28" name="Elipse 22">
          <a:extLst>
            <a:ext uri="{FF2B5EF4-FFF2-40B4-BE49-F238E27FC236}">
              <a16:creationId xmlns:a16="http://schemas.microsoft.com/office/drawing/2014/main" id="{965D4541-7D98-4202-97CA-C500B20C4777}"/>
            </a:ext>
          </a:extLst>
        </xdr:cNvPr>
        <xdr:cNvSpPr>
          <a:spLocks noChangeArrowheads="1"/>
        </xdr:cNvSpPr>
      </xdr:nvSpPr>
      <xdr:spPr bwMode="auto">
        <a:xfrm>
          <a:off x="7102928" y="4495799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244929</xdr:colOff>
      <xdr:row>38</xdr:row>
      <xdr:rowOff>381000</xdr:rowOff>
    </xdr:from>
    <xdr:to>
      <xdr:col>5</xdr:col>
      <xdr:colOff>521154</xdr:colOff>
      <xdr:row>38</xdr:row>
      <xdr:rowOff>657225</xdr:rowOff>
    </xdr:to>
    <xdr:sp macro="" textlink="">
      <xdr:nvSpPr>
        <xdr:cNvPr id="39" name="Elipse 22">
          <a:extLst>
            <a:ext uri="{FF2B5EF4-FFF2-40B4-BE49-F238E27FC236}">
              <a16:creationId xmlns:a16="http://schemas.microsoft.com/office/drawing/2014/main" id="{51EA23C0-D189-481D-950A-DF3381385D25}"/>
            </a:ext>
          </a:extLst>
        </xdr:cNvPr>
        <xdr:cNvSpPr>
          <a:spLocks noChangeArrowheads="1"/>
        </xdr:cNvSpPr>
      </xdr:nvSpPr>
      <xdr:spPr bwMode="auto">
        <a:xfrm>
          <a:off x="7143750" y="4599214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272143</xdr:colOff>
      <xdr:row>60</xdr:row>
      <xdr:rowOff>2027464</xdr:rowOff>
    </xdr:from>
    <xdr:to>
      <xdr:col>5</xdr:col>
      <xdr:colOff>548368</xdr:colOff>
      <xdr:row>60</xdr:row>
      <xdr:rowOff>2303689</xdr:rowOff>
    </xdr:to>
    <xdr:sp macro="" textlink="">
      <xdr:nvSpPr>
        <xdr:cNvPr id="53" name="Elipse 52">
          <a:extLst>
            <a:ext uri="{FF2B5EF4-FFF2-40B4-BE49-F238E27FC236}">
              <a16:creationId xmlns:a16="http://schemas.microsoft.com/office/drawing/2014/main" id="{2B760545-11E5-4956-B6ED-22D1104F664C}"/>
            </a:ext>
          </a:extLst>
        </xdr:cNvPr>
        <xdr:cNvSpPr>
          <a:spLocks noChangeArrowheads="1"/>
        </xdr:cNvSpPr>
      </xdr:nvSpPr>
      <xdr:spPr bwMode="auto">
        <a:xfrm>
          <a:off x="7170964" y="82432071"/>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190500</xdr:colOff>
      <xdr:row>74</xdr:row>
      <xdr:rowOff>653142</xdr:rowOff>
    </xdr:from>
    <xdr:to>
      <xdr:col>5</xdr:col>
      <xdr:colOff>466725</xdr:colOff>
      <xdr:row>74</xdr:row>
      <xdr:rowOff>929367</xdr:rowOff>
    </xdr:to>
    <xdr:sp macro="" textlink="">
      <xdr:nvSpPr>
        <xdr:cNvPr id="71" name="Elipse 70">
          <a:extLst>
            <a:ext uri="{FF2B5EF4-FFF2-40B4-BE49-F238E27FC236}">
              <a16:creationId xmlns:a16="http://schemas.microsoft.com/office/drawing/2014/main" id="{127C060C-38EE-4E75-B816-5CED193B0CB9}"/>
            </a:ext>
          </a:extLst>
        </xdr:cNvPr>
        <xdr:cNvSpPr>
          <a:spLocks noChangeArrowheads="1"/>
        </xdr:cNvSpPr>
      </xdr:nvSpPr>
      <xdr:spPr bwMode="auto">
        <a:xfrm>
          <a:off x="7089321" y="92133963"/>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244928</xdr:colOff>
      <xdr:row>89</xdr:row>
      <xdr:rowOff>204108</xdr:rowOff>
    </xdr:from>
    <xdr:to>
      <xdr:col>5</xdr:col>
      <xdr:colOff>521153</xdr:colOff>
      <xdr:row>89</xdr:row>
      <xdr:rowOff>480333</xdr:rowOff>
    </xdr:to>
    <xdr:sp macro="" textlink="">
      <xdr:nvSpPr>
        <xdr:cNvPr id="72" name="Elipse 71">
          <a:extLst>
            <a:ext uri="{FF2B5EF4-FFF2-40B4-BE49-F238E27FC236}">
              <a16:creationId xmlns:a16="http://schemas.microsoft.com/office/drawing/2014/main" id="{F1444FF9-60AD-4E21-8DD7-3BA001A044E2}"/>
            </a:ext>
          </a:extLst>
        </xdr:cNvPr>
        <xdr:cNvSpPr>
          <a:spLocks noChangeArrowheads="1"/>
        </xdr:cNvSpPr>
      </xdr:nvSpPr>
      <xdr:spPr bwMode="auto">
        <a:xfrm>
          <a:off x="7143749" y="121035537"/>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217715</xdr:colOff>
      <xdr:row>34</xdr:row>
      <xdr:rowOff>612321</xdr:rowOff>
    </xdr:from>
    <xdr:to>
      <xdr:col>5</xdr:col>
      <xdr:colOff>493940</xdr:colOff>
      <xdr:row>34</xdr:row>
      <xdr:rowOff>888546</xdr:rowOff>
    </xdr:to>
    <xdr:sp macro="" textlink="">
      <xdr:nvSpPr>
        <xdr:cNvPr id="41" name="Elipse 22">
          <a:extLst>
            <a:ext uri="{FF2B5EF4-FFF2-40B4-BE49-F238E27FC236}">
              <a16:creationId xmlns:a16="http://schemas.microsoft.com/office/drawing/2014/main" id="{ADCB2DCF-F748-43E4-96F8-A1459622DFAD}"/>
            </a:ext>
          </a:extLst>
        </xdr:cNvPr>
        <xdr:cNvSpPr>
          <a:spLocks noChangeArrowheads="1"/>
        </xdr:cNvSpPr>
      </xdr:nvSpPr>
      <xdr:spPr bwMode="auto">
        <a:xfrm>
          <a:off x="7116536" y="4037239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D5" sqref="D5"/>
    </sheetView>
  </sheetViews>
  <sheetFormatPr baseColWidth="10" defaultRowHeight="15" x14ac:dyDescent="0.25"/>
  <cols>
    <col min="1" max="1" width="23.85546875" customWidth="1"/>
    <col min="2" max="2" width="65.7109375" style="4" customWidth="1"/>
  </cols>
  <sheetData>
    <row r="1" spans="1:2" ht="18.75" x14ac:dyDescent="0.3">
      <c r="A1" s="7" t="s">
        <v>132</v>
      </c>
    </row>
    <row r="2" spans="1:2" x14ac:dyDescent="0.25">
      <c r="A2" s="8">
        <v>35803</v>
      </c>
    </row>
    <row r="3" spans="1:2" x14ac:dyDescent="0.25">
      <c r="A3" t="s">
        <v>133</v>
      </c>
    </row>
    <row r="4" spans="1:2" x14ac:dyDescent="0.25">
      <c r="A4" s="5" t="s">
        <v>131</v>
      </c>
      <c r="B4" s="6" t="s">
        <v>136</v>
      </c>
    </row>
    <row r="5" spans="1:2" ht="105" x14ac:dyDescent="0.25">
      <c r="A5" s="116" t="s">
        <v>134</v>
      </c>
      <c r="B5" s="2" t="s">
        <v>135</v>
      </c>
    </row>
    <row r="6" spans="1:2" ht="45" x14ac:dyDescent="0.25">
      <c r="A6" s="116"/>
      <c r="B6" s="4" t="s">
        <v>137</v>
      </c>
    </row>
    <row r="7" spans="1:2" ht="45" x14ac:dyDescent="0.25">
      <c r="A7" s="116"/>
      <c r="B7" s="4" t="s">
        <v>138</v>
      </c>
    </row>
    <row r="8" spans="1:2" ht="45" x14ac:dyDescent="0.25">
      <c r="A8" s="116"/>
      <c r="B8" s="4" t="s">
        <v>139</v>
      </c>
    </row>
    <row r="9" spans="1:2" ht="105" x14ac:dyDescent="0.25">
      <c r="A9" s="116"/>
      <c r="B9" s="4" t="s">
        <v>140</v>
      </c>
    </row>
    <row r="10" spans="1:2" ht="60" x14ac:dyDescent="0.25">
      <c r="A10" s="116"/>
      <c r="B10" s="4" t="s">
        <v>141</v>
      </c>
    </row>
    <row r="11" spans="1:2" ht="72.75" x14ac:dyDescent="0.25">
      <c r="A11" s="116" t="s">
        <v>142</v>
      </c>
      <c r="B11" s="4" t="s">
        <v>143</v>
      </c>
    </row>
    <row r="12" spans="1:2" ht="300" x14ac:dyDescent="0.25">
      <c r="A12" s="116"/>
      <c r="B12" s="4" t="s">
        <v>144</v>
      </c>
    </row>
    <row r="13" spans="1:2" ht="75" x14ac:dyDescent="0.25">
      <c r="A13" s="116"/>
      <c r="B13" s="4" t="s">
        <v>145</v>
      </c>
    </row>
    <row r="14" spans="1:2" ht="165" x14ac:dyDescent="0.25">
      <c r="A14" s="116"/>
      <c r="B14" s="4" t="s">
        <v>146</v>
      </c>
    </row>
    <row r="15" spans="1:2" ht="135" x14ac:dyDescent="0.25">
      <c r="A15" s="116" t="s">
        <v>147</v>
      </c>
      <c r="B15" s="4" t="s">
        <v>148</v>
      </c>
    </row>
    <row r="16" spans="1:2" ht="120" x14ac:dyDescent="0.25">
      <c r="A16" s="116"/>
      <c r="B16" s="4" t="s">
        <v>149</v>
      </c>
    </row>
    <row r="17" spans="1:2" ht="135" x14ac:dyDescent="0.25">
      <c r="A17" s="116" t="s">
        <v>150</v>
      </c>
      <c r="B17" s="4" t="s">
        <v>151</v>
      </c>
    </row>
    <row r="18" spans="1:2" ht="90" x14ac:dyDescent="0.25">
      <c r="A18" s="116"/>
      <c r="B18" s="4" t="s">
        <v>152</v>
      </c>
    </row>
    <row r="19" spans="1:2" ht="300" x14ac:dyDescent="0.25">
      <c r="A19" s="116"/>
      <c r="B19" s="4" t="s">
        <v>153</v>
      </c>
    </row>
    <row r="20" spans="1:2" ht="30" x14ac:dyDescent="0.25">
      <c r="A20" s="116"/>
      <c r="B20" s="4" t="s">
        <v>154</v>
      </c>
    </row>
    <row r="21" spans="1:2" ht="60" x14ac:dyDescent="0.25">
      <c r="A21" s="116" t="s">
        <v>155</v>
      </c>
      <c r="B21" s="4" t="s">
        <v>156</v>
      </c>
    </row>
    <row r="22" spans="1:2" ht="135" x14ac:dyDescent="0.25">
      <c r="A22" s="116"/>
      <c r="B22" s="4" t="s">
        <v>158</v>
      </c>
    </row>
    <row r="23" spans="1:2" ht="60" x14ac:dyDescent="0.25">
      <c r="A23" s="116"/>
      <c r="B23" s="4" t="s">
        <v>157</v>
      </c>
    </row>
    <row r="24" spans="1:2" ht="60" x14ac:dyDescent="0.25">
      <c r="A24" s="116"/>
      <c r="B24" s="4" t="s">
        <v>159</v>
      </c>
    </row>
    <row r="25" spans="1:2" ht="45" x14ac:dyDescent="0.25">
      <c r="A25" s="116"/>
      <c r="B25" s="4" t="s">
        <v>160</v>
      </c>
    </row>
  </sheetData>
  <mergeCells count="5">
    <mergeCell ref="A5:A10"/>
    <mergeCell ref="A11:A14"/>
    <mergeCell ref="A15:A16"/>
    <mergeCell ref="A17:A20"/>
    <mergeCell ref="A21:A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tabSelected="1" view="pageBreakPreview" zoomScale="60" zoomScaleNormal="70" workbookViewId="0">
      <selection sqref="A1:I1"/>
    </sheetView>
  </sheetViews>
  <sheetFormatPr baseColWidth="10" defaultColWidth="11.42578125" defaultRowHeight="12.75" x14ac:dyDescent="0.2"/>
  <cols>
    <col min="1" max="1" width="10" style="9" customWidth="1"/>
    <col min="2" max="2" width="13.140625" style="9" customWidth="1"/>
    <col min="3" max="3" width="36.28515625" style="9" customWidth="1"/>
    <col min="4" max="4" width="16.7109375" style="9" customWidth="1"/>
    <col min="5" max="5" width="15.42578125" style="9" customWidth="1"/>
    <col min="6" max="6" width="10.42578125" style="9" customWidth="1"/>
    <col min="7" max="7" width="22.140625" style="9" customWidth="1"/>
    <col min="8" max="8" width="69.5703125" style="9" customWidth="1"/>
    <col min="9" max="9" width="84.42578125" style="9" customWidth="1"/>
    <col min="10" max="16384" width="11.42578125" style="9"/>
  </cols>
  <sheetData>
    <row r="1" spans="1:12" ht="43.5" customHeight="1" x14ac:dyDescent="0.2">
      <c r="A1" s="118" t="s">
        <v>183</v>
      </c>
      <c r="B1" s="118"/>
      <c r="C1" s="118"/>
      <c r="D1" s="118"/>
      <c r="E1" s="118"/>
      <c r="F1" s="118"/>
      <c r="G1" s="118"/>
      <c r="H1" s="118"/>
      <c r="I1" s="118"/>
    </row>
    <row r="2" spans="1:12" ht="15" x14ac:dyDescent="0.2">
      <c r="A2" s="120" t="s">
        <v>161</v>
      </c>
      <c r="B2" s="120"/>
      <c r="C2" s="120"/>
      <c r="D2" s="120"/>
      <c r="E2" s="61"/>
      <c r="F2" s="61"/>
      <c r="G2" s="61"/>
      <c r="H2" s="61"/>
      <c r="I2" s="61"/>
    </row>
    <row r="3" spans="1:12" ht="15" x14ac:dyDescent="0.2">
      <c r="A3" s="120" t="s">
        <v>109</v>
      </c>
      <c r="B3" s="120"/>
      <c r="C3" s="120"/>
      <c r="D3" s="120"/>
      <c r="E3" s="61"/>
      <c r="F3" s="61"/>
      <c r="G3" s="61"/>
      <c r="H3" s="61"/>
      <c r="I3" s="61"/>
    </row>
    <row r="4" spans="1:12" ht="15.75" customHeight="1" x14ac:dyDescent="0.2">
      <c r="A4" s="120" t="s">
        <v>110</v>
      </c>
      <c r="B4" s="120"/>
      <c r="C4" s="120"/>
      <c r="D4" s="120"/>
      <c r="E4" s="61"/>
      <c r="F4" s="61"/>
      <c r="G4" s="61"/>
      <c r="H4" s="61"/>
      <c r="I4" s="61"/>
    </row>
    <row r="5" spans="1:12" ht="15" x14ac:dyDescent="0.2">
      <c r="A5" s="120" t="s">
        <v>111</v>
      </c>
      <c r="B5" s="120"/>
      <c r="C5" s="120"/>
      <c r="D5" s="120"/>
      <c r="E5" s="61"/>
      <c r="F5" s="61"/>
      <c r="G5" s="61"/>
      <c r="H5" s="61"/>
      <c r="I5" s="61"/>
    </row>
    <row r="6" spans="1:12" ht="13.5" thickBot="1" x14ac:dyDescent="0.25">
      <c r="A6" s="59"/>
      <c r="B6" s="59"/>
      <c r="C6" s="59"/>
      <c r="D6" s="59"/>
      <c r="E6" s="59"/>
      <c r="F6" s="59"/>
      <c r="G6" s="59"/>
      <c r="H6" s="59"/>
      <c r="I6" s="59"/>
    </row>
    <row r="7" spans="1:12" ht="13.5" thickBot="1" x14ac:dyDescent="0.25">
      <c r="A7" s="10" t="s">
        <v>165</v>
      </c>
      <c r="B7" s="11"/>
      <c r="C7" s="11"/>
      <c r="D7" s="12"/>
      <c r="E7" s="12"/>
      <c r="F7" s="12"/>
      <c r="G7" s="12"/>
      <c r="H7" s="40"/>
      <c r="I7" s="40"/>
    </row>
    <row r="8" spans="1:12" ht="39" customHeight="1" thickBot="1" x14ac:dyDescent="0.25">
      <c r="A8" s="13" t="s">
        <v>0</v>
      </c>
      <c r="B8" s="11" t="s">
        <v>1</v>
      </c>
      <c r="C8" s="13" t="s">
        <v>2</v>
      </c>
      <c r="D8" s="14" t="s">
        <v>171</v>
      </c>
      <c r="E8" s="12" t="s">
        <v>172</v>
      </c>
      <c r="F8" s="14" t="s">
        <v>182</v>
      </c>
      <c r="G8" s="40" t="s">
        <v>316</v>
      </c>
      <c r="H8" s="12" t="s">
        <v>311</v>
      </c>
      <c r="I8" s="113" t="s">
        <v>331</v>
      </c>
      <c r="J8" s="9" t="s">
        <v>306</v>
      </c>
      <c r="K8" s="9" t="s">
        <v>307</v>
      </c>
      <c r="L8" s="9" t="s">
        <v>308</v>
      </c>
    </row>
    <row r="9" spans="1:12" ht="106.5" customHeight="1" x14ac:dyDescent="0.2">
      <c r="A9" s="15" t="s">
        <v>3</v>
      </c>
      <c r="B9" s="16" t="s">
        <v>4</v>
      </c>
      <c r="C9" s="16" t="s">
        <v>5</v>
      </c>
      <c r="D9" s="16" t="s">
        <v>6</v>
      </c>
      <c r="E9" s="26" t="s">
        <v>173</v>
      </c>
      <c r="F9" s="49"/>
      <c r="G9" s="50" t="s">
        <v>312</v>
      </c>
      <c r="H9" s="51" t="s">
        <v>507</v>
      </c>
      <c r="I9" s="90" t="s">
        <v>464</v>
      </c>
    </row>
    <row r="10" spans="1:12" ht="76.5" customHeight="1" thickBot="1" x14ac:dyDescent="0.25">
      <c r="A10" s="20" t="s">
        <v>7</v>
      </c>
      <c r="B10" s="21" t="s">
        <v>8</v>
      </c>
      <c r="C10" s="21" t="s">
        <v>9</v>
      </c>
      <c r="D10" s="21" t="s">
        <v>10</v>
      </c>
      <c r="E10" s="27" t="s">
        <v>173</v>
      </c>
      <c r="F10" s="94"/>
      <c r="G10" s="52" t="s">
        <v>313</v>
      </c>
      <c r="H10" s="94" t="s">
        <v>363</v>
      </c>
      <c r="I10" s="92" t="s">
        <v>444</v>
      </c>
    </row>
    <row r="11" spans="1:12" ht="13.5" thickBot="1" x14ac:dyDescent="0.25">
      <c r="A11" s="29" t="s">
        <v>166</v>
      </c>
      <c r="B11" s="30"/>
      <c r="C11" s="30"/>
      <c r="D11" s="31"/>
      <c r="E11" s="31"/>
      <c r="F11" s="31"/>
      <c r="G11" s="31"/>
      <c r="H11" s="31"/>
      <c r="I11" s="31"/>
    </row>
    <row r="12" spans="1:12" ht="39" thickBot="1" x14ac:dyDescent="0.25">
      <c r="A12" s="13" t="s">
        <v>0</v>
      </c>
      <c r="B12" s="11" t="s">
        <v>1</v>
      </c>
      <c r="C12" s="13" t="s">
        <v>2</v>
      </c>
      <c r="D12" s="14" t="s">
        <v>171</v>
      </c>
      <c r="E12" s="12" t="s">
        <v>172</v>
      </c>
      <c r="F12" s="14" t="s">
        <v>162</v>
      </c>
      <c r="G12" s="40" t="s">
        <v>316</v>
      </c>
      <c r="H12" s="14" t="s">
        <v>311</v>
      </c>
      <c r="I12" s="93" t="s">
        <v>331</v>
      </c>
    </row>
    <row r="13" spans="1:12" ht="156" customHeight="1" x14ac:dyDescent="0.2">
      <c r="A13" s="15" t="s">
        <v>11</v>
      </c>
      <c r="B13" s="16" t="s">
        <v>12</v>
      </c>
      <c r="C13" s="16" t="s">
        <v>13</v>
      </c>
      <c r="D13" s="16" t="s">
        <v>14</v>
      </c>
      <c r="E13" s="26" t="s">
        <v>173</v>
      </c>
      <c r="F13" s="16"/>
      <c r="G13" s="42" t="s">
        <v>314</v>
      </c>
      <c r="H13" s="68" t="s">
        <v>401</v>
      </c>
      <c r="I13" s="83" t="s">
        <v>465</v>
      </c>
      <c r="J13" s="9">
        <v>1</v>
      </c>
    </row>
    <row r="14" spans="1:12" ht="143.25" customHeight="1" x14ac:dyDescent="0.2">
      <c r="A14" s="18" t="s">
        <v>15</v>
      </c>
      <c r="B14" s="19" t="s">
        <v>16</v>
      </c>
      <c r="C14" s="19" t="s">
        <v>163</v>
      </c>
      <c r="D14" s="19" t="s">
        <v>17</v>
      </c>
      <c r="E14" s="45" t="s">
        <v>173</v>
      </c>
      <c r="F14" s="19"/>
      <c r="G14" s="43" t="s">
        <v>314</v>
      </c>
      <c r="H14" s="32" t="s">
        <v>402</v>
      </c>
      <c r="I14" s="86" t="s">
        <v>466</v>
      </c>
      <c r="J14" s="9">
        <v>1</v>
      </c>
      <c r="K14" s="37"/>
      <c r="L14" s="38"/>
    </row>
    <row r="15" spans="1:12" ht="264.75" customHeight="1" x14ac:dyDescent="0.2">
      <c r="A15" s="18" t="s">
        <v>18</v>
      </c>
      <c r="B15" s="19" t="s">
        <v>19</v>
      </c>
      <c r="C15" s="19" t="s">
        <v>20</v>
      </c>
      <c r="D15" s="19" t="s">
        <v>21</v>
      </c>
      <c r="E15" s="45" t="s">
        <v>173</v>
      </c>
      <c r="F15" s="19"/>
      <c r="G15" s="43" t="s">
        <v>344</v>
      </c>
      <c r="H15" s="84" t="s">
        <v>449</v>
      </c>
      <c r="I15" s="108" t="s">
        <v>467</v>
      </c>
      <c r="J15" s="9">
        <v>1</v>
      </c>
    </row>
    <row r="16" spans="1:12" ht="129" customHeight="1" x14ac:dyDescent="0.2">
      <c r="A16" s="18" t="s">
        <v>22</v>
      </c>
      <c r="B16" s="19" t="s">
        <v>23</v>
      </c>
      <c r="C16" s="19" t="s">
        <v>24</v>
      </c>
      <c r="D16" s="24" t="s">
        <v>25</v>
      </c>
      <c r="E16" s="45" t="s">
        <v>173</v>
      </c>
      <c r="F16" s="24"/>
      <c r="G16" s="44" t="s">
        <v>345</v>
      </c>
      <c r="H16" s="32" t="s">
        <v>435</v>
      </c>
      <c r="I16" s="35" t="s">
        <v>468</v>
      </c>
      <c r="J16" s="9">
        <v>1</v>
      </c>
    </row>
    <row r="17" spans="1:10" ht="157.5" customHeight="1" x14ac:dyDescent="0.2">
      <c r="A17" s="18" t="s">
        <v>22</v>
      </c>
      <c r="B17" s="19" t="s">
        <v>26</v>
      </c>
      <c r="C17" s="28" t="s">
        <v>27</v>
      </c>
      <c r="D17" s="19" t="s">
        <v>28</v>
      </c>
      <c r="E17" s="45" t="s">
        <v>173</v>
      </c>
      <c r="F17" s="24"/>
      <c r="G17" s="43" t="s">
        <v>344</v>
      </c>
      <c r="H17" s="32" t="s">
        <v>439</v>
      </c>
      <c r="I17" s="35" t="s">
        <v>469</v>
      </c>
      <c r="J17" s="9">
        <v>1</v>
      </c>
    </row>
    <row r="18" spans="1:10" ht="360.75" customHeight="1" x14ac:dyDescent="0.2">
      <c r="A18" s="18" t="s">
        <v>29</v>
      </c>
      <c r="B18" s="19" t="s">
        <v>30</v>
      </c>
      <c r="C18" s="24" t="s">
        <v>330</v>
      </c>
      <c r="D18" s="19" t="s">
        <v>31</v>
      </c>
      <c r="E18" s="45" t="s">
        <v>173</v>
      </c>
      <c r="F18" s="24"/>
      <c r="G18" s="44" t="s">
        <v>346</v>
      </c>
      <c r="H18" s="48" t="s">
        <v>440</v>
      </c>
      <c r="I18" s="35" t="s">
        <v>470</v>
      </c>
      <c r="J18" s="9">
        <v>1</v>
      </c>
    </row>
    <row r="19" spans="1:10" ht="77.25" customHeight="1" x14ac:dyDescent="0.2">
      <c r="A19" s="18" t="s">
        <v>32</v>
      </c>
      <c r="B19" s="19" t="s">
        <v>33</v>
      </c>
      <c r="C19" s="19" t="s">
        <v>34</v>
      </c>
      <c r="D19" s="19" t="s">
        <v>35</v>
      </c>
      <c r="E19" s="45" t="s">
        <v>173</v>
      </c>
      <c r="F19" s="24"/>
      <c r="G19" s="44" t="s">
        <v>173</v>
      </c>
      <c r="H19" s="45"/>
      <c r="I19" s="114" t="s">
        <v>332</v>
      </c>
    </row>
    <row r="20" spans="1:10" ht="147" customHeight="1" x14ac:dyDescent="0.2">
      <c r="A20" s="18" t="s">
        <v>36</v>
      </c>
      <c r="B20" s="19" t="s">
        <v>37</v>
      </c>
      <c r="C20" s="19" t="s">
        <v>38</v>
      </c>
      <c r="D20" s="19" t="s">
        <v>39</v>
      </c>
      <c r="E20" s="45" t="s">
        <v>173</v>
      </c>
      <c r="F20" s="24"/>
      <c r="G20" s="44" t="s">
        <v>347</v>
      </c>
      <c r="H20" s="48" t="s">
        <v>393</v>
      </c>
      <c r="I20" s="35" t="s">
        <v>353</v>
      </c>
    </row>
    <row r="21" spans="1:10" ht="69.75" customHeight="1" x14ac:dyDescent="0.2">
      <c r="A21" s="18" t="s">
        <v>40</v>
      </c>
      <c r="B21" s="19" t="s">
        <v>41</v>
      </c>
      <c r="C21" s="19" t="s">
        <v>42</v>
      </c>
      <c r="D21" s="24" t="s">
        <v>43</v>
      </c>
      <c r="E21" s="45" t="s">
        <v>173</v>
      </c>
      <c r="F21" s="24"/>
      <c r="G21" s="44" t="s">
        <v>315</v>
      </c>
      <c r="H21" s="48"/>
      <c r="I21" s="35" t="s">
        <v>335</v>
      </c>
      <c r="J21" s="9">
        <v>1</v>
      </c>
    </row>
    <row r="22" spans="1:10" ht="62.25" customHeight="1" x14ac:dyDescent="0.2">
      <c r="A22" s="18" t="s">
        <v>44</v>
      </c>
      <c r="B22" s="19" t="s">
        <v>45</v>
      </c>
      <c r="C22" s="19" t="s">
        <v>46</v>
      </c>
      <c r="D22" s="19" t="s">
        <v>47</v>
      </c>
      <c r="E22" s="19"/>
      <c r="F22" s="19"/>
      <c r="G22" s="43"/>
      <c r="H22" s="45"/>
      <c r="I22" s="115" t="s">
        <v>173</v>
      </c>
    </row>
    <row r="23" spans="1:10" ht="75.75" customHeight="1" thickBot="1" x14ac:dyDescent="0.25">
      <c r="A23" s="20" t="s">
        <v>48</v>
      </c>
      <c r="B23" s="21" t="s">
        <v>49</v>
      </c>
      <c r="C23" s="21" t="s">
        <v>50</v>
      </c>
      <c r="D23" s="21" t="s">
        <v>51</v>
      </c>
      <c r="E23" s="27" t="s">
        <v>173</v>
      </c>
      <c r="F23" s="21"/>
      <c r="G23" s="52" t="s">
        <v>347</v>
      </c>
      <c r="H23" s="94" t="s">
        <v>393</v>
      </c>
      <c r="I23" s="92" t="s">
        <v>450</v>
      </c>
    </row>
    <row r="24" spans="1:10" ht="13.5" thickBot="1" x14ac:dyDescent="0.25">
      <c r="A24" s="29" t="s">
        <v>167</v>
      </c>
      <c r="B24" s="30"/>
      <c r="C24" s="30"/>
      <c r="D24" s="31"/>
      <c r="E24" s="31"/>
      <c r="F24" s="31"/>
      <c r="G24" s="41"/>
      <c r="H24" s="31"/>
      <c r="I24" s="31"/>
    </row>
    <row r="25" spans="1:10" ht="39" thickBot="1" x14ac:dyDescent="0.25">
      <c r="A25" s="13" t="s">
        <v>0</v>
      </c>
      <c r="B25" s="11" t="s">
        <v>1</v>
      </c>
      <c r="C25" s="13" t="s">
        <v>2</v>
      </c>
      <c r="D25" s="14" t="s">
        <v>171</v>
      </c>
      <c r="E25" s="53" t="s">
        <v>172</v>
      </c>
      <c r="F25" s="14" t="s">
        <v>162</v>
      </c>
      <c r="G25" s="40" t="s">
        <v>316</v>
      </c>
      <c r="H25" s="40" t="s">
        <v>311</v>
      </c>
      <c r="I25" s="93" t="s">
        <v>331</v>
      </c>
    </row>
    <row r="26" spans="1:10" ht="97.5" customHeight="1" x14ac:dyDescent="0.2">
      <c r="A26" s="15" t="s">
        <v>52</v>
      </c>
      <c r="B26" s="16" t="s">
        <v>53</v>
      </c>
      <c r="C26" s="16" t="s">
        <v>54</v>
      </c>
      <c r="D26" s="16" t="s">
        <v>55</v>
      </c>
      <c r="E26" s="26" t="s">
        <v>173</v>
      </c>
      <c r="F26" s="16"/>
      <c r="G26" s="42" t="s">
        <v>312</v>
      </c>
      <c r="H26" s="68" t="s">
        <v>404</v>
      </c>
      <c r="I26" s="83" t="s">
        <v>471</v>
      </c>
      <c r="J26" s="9">
        <v>1</v>
      </c>
    </row>
    <row r="27" spans="1:10" ht="75" customHeight="1" x14ac:dyDescent="0.2">
      <c r="A27" s="18" t="s">
        <v>57</v>
      </c>
      <c r="B27" s="19" t="s">
        <v>56</v>
      </c>
      <c r="C27" s="19" t="s">
        <v>58</v>
      </c>
      <c r="D27" s="19" t="s">
        <v>59</v>
      </c>
      <c r="E27" s="45" t="s">
        <v>173</v>
      </c>
      <c r="F27" s="19"/>
      <c r="G27" s="43" t="s">
        <v>312</v>
      </c>
      <c r="H27" s="24" t="s">
        <v>405</v>
      </c>
      <c r="I27" s="35" t="s">
        <v>333</v>
      </c>
      <c r="J27" s="9">
        <v>1</v>
      </c>
    </row>
    <row r="28" spans="1:10" ht="44.25" customHeight="1" x14ac:dyDescent="0.2">
      <c r="A28" s="18" t="s">
        <v>60</v>
      </c>
      <c r="B28" s="19" t="s">
        <v>61</v>
      </c>
      <c r="C28" s="32" t="s">
        <v>62</v>
      </c>
      <c r="D28" s="19" t="s">
        <v>63</v>
      </c>
      <c r="E28" s="45" t="s">
        <v>173</v>
      </c>
      <c r="F28" s="19"/>
      <c r="G28" s="43" t="s">
        <v>312</v>
      </c>
      <c r="H28" s="84" t="s">
        <v>406</v>
      </c>
      <c r="I28" s="35" t="s">
        <v>348</v>
      </c>
    </row>
    <row r="29" spans="1:10" ht="51" customHeight="1" thickBot="1" x14ac:dyDescent="0.25">
      <c r="A29" s="20" t="s">
        <v>65</v>
      </c>
      <c r="B29" s="21" t="s">
        <v>64</v>
      </c>
      <c r="C29" s="21" t="s">
        <v>66</v>
      </c>
      <c r="D29" s="21" t="s">
        <v>67</v>
      </c>
      <c r="E29" s="27" t="s">
        <v>173</v>
      </c>
      <c r="F29" s="21"/>
      <c r="G29" s="54" t="s">
        <v>312</v>
      </c>
      <c r="H29" s="94" t="s">
        <v>364</v>
      </c>
      <c r="I29" s="92" t="s">
        <v>348</v>
      </c>
    </row>
    <row r="30" spans="1:10" ht="13.5" thickBot="1" x14ac:dyDescent="0.25">
      <c r="A30" s="29" t="s">
        <v>168</v>
      </c>
      <c r="B30" s="30"/>
      <c r="C30" s="30"/>
      <c r="D30" s="31"/>
      <c r="E30" s="31"/>
      <c r="F30" s="31"/>
      <c r="G30" s="41"/>
      <c r="H30" s="31"/>
      <c r="I30" s="31"/>
    </row>
    <row r="31" spans="1:10" ht="39" thickBot="1" x14ac:dyDescent="0.25">
      <c r="A31" s="13" t="s">
        <v>0</v>
      </c>
      <c r="B31" s="11" t="s">
        <v>1</v>
      </c>
      <c r="C31" s="13" t="s">
        <v>2</v>
      </c>
      <c r="D31" s="14" t="s">
        <v>171</v>
      </c>
      <c r="E31" s="53" t="s">
        <v>172</v>
      </c>
      <c r="F31" s="14" t="s">
        <v>162</v>
      </c>
      <c r="G31" s="40" t="s">
        <v>316</v>
      </c>
      <c r="H31" s="40" t="s">
        <v>311</v>
      </c>
      <c r="I31" s="93" t="s">
        <v>331</v>
      </c>
    </row>
    <row r="32" spans="1:10" ht="161.25" customHeight="1" x14ac:dyDescent="0.2">
      <c r="A32" s="15" t="s">
        <v>68</v>
      </c>
      <c r="B32" s="16" t="s">
        <v>69</v>
      </c>
      <c r="C32" s="16" t="s">
        <v>70</v>
      </c>
      <c r="D32" s="16" t="s">
        <v>71</v>
      </c>
      <c r="E32" s="16" t="s">
        <v>176</v>
      </c>
      <c r="F32" s="16"/>
      <c r="G32" s="55" t="s">
        <v>328</v>
      </c>
      <c r="H32" s="68" t="s">
        <v>441</v>
      </c>
      <c r="I32" s="83" t="s">
        <v>472</v>
      </c>
      <c r="J32" s="9">
        <v>1</v>
      </c>
    </row>
    <row r="33" spans="1:12" ht="166.5" customHeight="1" x14ac:dyDescent="0.2">
      <c r="A33" s="18" t="s">
        <v>72</v>
      </c>
      <c r="B33" s="19" t="s">
        <v>73</v>
      </c>
      <c r="C33" s="24" t="s">
        <v>75</v>
      </c>
      <c r="D33" s="19" t="s">
        <v>74</v>
      </c>
      <c r="E33" s="45" t="s">
        <v>173</v>
      </c>
      <c r="F33" s="19"/>
      <c r="G33" s="44" t="s">
        <v>329</v>
      </c>
      <c r="H33" s="32" t="s">
        <v>441</v>
      </c>
      <c r="I33" s="91" t="s">
        <v>472</v>
      </c>
      <c r="J33" s="9">
        <v>1</v>
      </c>
    </row>
    <row r="34" spans="1:12" ht="108.75" customHeight="1" x14ac:dyDescent="0.2">
      <c r="A34" s="18" t="s">
        <v>76</v>
      </c>
      <c r="B34" s="19" t="s">
        <v>77</v>
      </c>
      <c r="C34" s="19" t="s">
        <v>78</v>
      </c>
      <c r="D34" s="24" t="s">
        <v>174</v>
      </c>
      <c r="E34" s="45" t="s">
        <v>173</v>
      </c>
      <c r="F34" s="19"/>
      <c r="G34" s="43" t="s">
        <v>318</v>
      </c>
      <c r="H34" s="32" t="s">
        <v>407</v>
      </c>
      <c r="I34" s="91" t="s">
        <v>377</v>
      </c>
      <c r="J34" s="9">
        <v>1</v>
      </c>
    </row>
    <row r="35" spans="1:12" ht="324.75" customHeight="1" x14ac:dyDescent="0.2">
      <c r="A35" s="18" t="s">
        <v>80</v>
      </c>
      <c r="B35" s="19" t="s">
        <v>79</v>
      </c>
      <c r="C35" s="19" t="s">
        <v>81</v>
      </c>
      <c r="D35" s="19" t="s">
        <v>82</v>
      </c>
      <c r="E35" s="45" t="s">
        <v>173</v>
      </c>
      <c r="F35" s="19"/>
      <c r="G35" s="44" t="s">
        <v>327</v>
      </c>
      <c r="H35" s="32" t="s">
        <v>442</v>
      </c>
      <c r="I35" s="35" t="s">
        <v>473</v>
      </c>
      <c r="J35" s="9">
        <v>1</v>
      </c>
    </row>
    <row r="36" spans="1:12" ht="81" customHeight="1" thickBot="1" x14ac:dyDescent="0.25">
      <c r="A36" s="20" t="s">
        <v>83</v>
      </c>
      <c r="B36" s="21" t="s">
        <v>84</v>
      </c>
      <c r="C36" s="21" t="s">
        <v>85</v>
      </c>
      <c r="D36" s="21" t="s">
        <v>86</v>
      </c>
      <c r="E36" s="27" t="s">
        <v>173</v>
      </c>
      <c r="F36" s="21"/>
      <c r="G36" s="54"/>
      <c r="H36" s="21"/>
      <c r="I36" s="47" t="s">
        <v>334</v>
      </c>
      <c r="J36" s="9">
        <v>1</v>
      </c>
    </row>
    <row r="37" spans="1:12" ht="13.5" thickBot="1" x14ac:dyDescent="0.25">
      <c r="A37" s="29" t="s">
        <v>169</v>
      </c>
      <c r="B37" s="30"/>
      <c r="C37" s="30"/>
      <c r="D37" s="31"/>
      <c r="E37" s="31"/>
      <c r="F37" s="31"/>
      <c r="G37" s="41"/>
      <c r="H37" s="31"/>
      <c r="I37" s="31"/>
    </row>
    <row r="38" spans="1:12" ht="39" thickBot="1" x14ac:dyDescent="0.25">
      <c r="A38" s="13" t="s">
        <v>0</v>
      </c>
      <c r="B38" s="11" t="s">
        <v>1</v>
      </c>
      <c r="C38" s="13" t="s">
        <v>2</v>
      </c>
      <c r="D38" s="14" t="s">
        <v>171</v>
      </c>
      <c r="E38" s="12" t="s">
        <v>172</v>
      </c>
      <c r="F38" s="14" t="s">
        <v>162</v>
      </c>
      <c r="G38" s="40" t="s">
        <v>316</v>
      </c>
      <c r="H38" s="40" t="s">
        <v>311</v>
      </c>
      <c r="I38" s="93" t="s">
        <v>331</v>
      </c>
    </row>
    <row r="39" spans="1:12" ht="90" customHeight="1" x14ac:dyDescent="0.2">
      <c r="A39" s="15" t="s">
        <v>87</v>
      </c>
      <c r="B39" s="16" t="s">
        <v>88</v>
      </c>
      <c r="C39" s="16" t="s">
        <v>89</v>
      </c>
      <c r="D39" s="16" t="s">
        <v>90</v>
      </c>
      <c r="E39" s="26" t="s">
        <v>173</v>
      </c>
      <c r="F39" s="16"/>
      <c r="G39" s="42" t="s">
        <v>313</v>
      </c>
      <c r="H39" s="51" t="s">
        <v>362</v>
      </c>
      <c r="I39" s="90" t="s">
        <v>445</v>
      </c>
      <c r="J39" s="9">
        <v>1</v>
      </c>
    </row>
    <row r="40" spans="1:12" ht="81" customHeight="1" x14ac:dyDescent="0.2">
      <c r="A40" s="18" t="s">
        <v>91</v>
      </c>
      <c r="B40" s="19" t="s">
        <v>92</v>
      </c>
      <c r="C40" s="32" t="s">
        <v>177</v>
      </c>
      <c r="D40" s="24" t="s">
        <v>93</v>
      </c>
      <c r="E40" s="45" t="s">
        <v>173</v>
      </c>
      <c r="F40" s="24"/>
      <c r="G40" s="44" t="s">
        <v>347</v>
      </c>
      <c r="H40" s="48" t="s">
        <v>394</v>
      </c>
      <c r="I40" s="23" t="s">
        <v>446</v>
      </c>
      <c r="J40" s="9">
        <v>1</v>
      </c>
    </row>
    <row r="41" spans="1:12" ht="64.5" customHeight="1" thickBot="1" x14ac:dyDescent="0.25">
      <c r="A41" s="20" t="s">
        <v>94</v>
      </c>
      <c r="B41" s="21" t="s">
        <v>95</v>
      </c>
      <c r="C41" s="21" t="s">
        <v>96</v>
      </c>
      <c r="D41" s="21" t="s">
        <v>97</v>
      </c>
      <c r="E41" s="21" t="s">
        <v>175</v>
      </c>
      <c r="F41" s="21"/>
      <c r="G41" s="54" t="s">
        <v>313</v>
      </c>
      <c r="H41" s="94" t="s">
        <v>362</v>
      </c>
      <c r="I41" s="92" t="s">
        <v>445</v>
      </c>
      <c r="J41" s="9">
        <v>1</v>
      </c>
    </row>
    <row r="42" spans="1:12" ht="13.5" thickBot="1" x14ac:dyDescent="0.25">
      <c r="A42" s="29" t="s">
        <v>170</v>
      </c>
      <c r="B42" s="30"/>
      <c r="C42" s="30"/>
      <c r="D42" s="31"/>
      <c r="E42" s="31"/>
      <c r="F42" s="31"/>
      <c r="G42" s="41"/>
      <c r="H42" s="31"/>
      <c r="I42" s="31"/>
    </row>
    <row r="43" spans="1:12" ht="39" thickBot="1" x14ac:dyDescent="0.25">
      <c r="A43" s="13" t="s">
        <v>0</v>
      </c>
      <c r="B43" s="11" t="s">
        <v>1</v>
      </c>
      <c r="C43" s="13" t="s">
        <v>2</v>
      </c>
      <c r="D43" s="14" t="s">
        <v>171</v>
      </c>
      <c r="E43" s="12" t="s">
        <v>172</v>
      </c>
      <c r="F43" s="14" t="s">
        <v>162</v>
      </c>
      <c r="G43" s="40" t="s">
        <v>316</v>
      </c>
      <c r="H43" s="40" t="s">
        <v>311</v>
      </c>
      <c r="I43" s="113" t="s">
        <v>331</v>
      </c>
    </row>
    <row r="44" spans="1:12" ht="127.5" customHeight="1" x14ac:dyDescent="0.2">
      <c r="A44" s="15" t="s">
        <v>98</v>
      </c>
      <c r="B44" s="16" t="s">
        <v>99</v>
      </c>
      <c r="C44" s="17" t="s">
        <v>100</v>
      </c>
      <c r="D44" s="16" t="s">
        <v>101</v>
      </c>
      <c r="E44" s="26" t="s">
        <v>173</v>
      </c>
      <c r="F44" s="16"/>
      <c r="G44" s="55" t="s">
        <v>347</v>
      </c>
      <c r="H44" s="51" t="s">
        <v>395</v>
      </c>
      <c r="I44" s="90" t="s">
        <v>474</v>
      </c>
      <c r="J44" s="9">
        <v>1</v>
      </c>
    </row>
    <row r="45" spans="1:12" ht="60" customHeight="1" x14ac:dyDescent="0.2">
      <c r="A45" s="18" t="s">
        <v>102</v>
      </c>
      <c r="B45" s="19" t="s">
        <v>103</v>
      </c>
      <c r="C45" s="32" t="s">
        <v>178</v>
      </c>
      <c r="D45" s="19" t="s">
        <v>104</v>
      </c>
      <c r="E45" s="45" t="s">
        <v>173</v>
      </c>
      <c r="F45" s="19"/>
      <c r="G45" s="43" t="s">
        <v>315</v>
      </c>
      <c r="H45" s="19"/>
      <c r="I45" s="23" t="s">
        <v>335</v>
      </c>
      <c r="J45" s="9">
        <v>1</v>
      </c>
    </row>
    <row r="46" spans="1:12" ht="96.75" customHeight="1" thickBot="1" x14ac:dyDescent="0.25">
      <c r="A46" s="20" t="s">
        <v>105</v>
      </c>
      <c r="B46" s="21" t="s">
        <v>107</v>
      </c>
      <c r="C46" s="21" t="s">
        <v>106</v>
      </c>
      <c r="D46" s="21" t="s">
        <v>108</v>
      </c>
      <c r="E46" s="27" t="s">
        <v>164</v>
      </c>
      <c r="F46" s="21"/>
      <c r="G46" s="54"/>
      <c r="H46" s="21"/>
      <c r="I46" s="47" t="s">
        <v>359</v>
      </c>
      <c r="J46" s="9">
        <v>1</v>
      </c>
    </row>
    <row r="47" spans="1:12" x14ac:dyDescent="0.2">
      <c r="A47" s="25"/>
      <c r="B47" s="25"/>
      <c r="C47" s="25"/>
      <c r="D47" s="34" t="s">
        <v>179</v>
      </c>
      <c r="E47" s="77"/>
      <c r="F47" s="78">
        <f>SUM(J47:L47)</f>
        <v>20</v>
      </c>
      <c r="G47" s="79"/>
      <c r="H47" s="78"/>
      <c r="I47" s="78"/>
      <c r="J47" s="9">
        <f>SUM(J9:J46)</f>
        <v>20</v>
      </c>
      <c r="K47" s="9">
        <f>SUM(K9:K46)</f>
        <v>0</v>
      </c>
      <c r="L47" s="9">
        <f>SUM(L9:L46)</f>
        <v>0</v>
      </c>
    </row>
    <row r="48" spans="1:12" x14ac:dyDescent="0.2">
      <c r="A48" s="25"/>
      <c r="B48" s="25"/>
      <c r="C48" s="25"/>
      <c r="D48" s="119" t="s">
        <v>180</v>
      </c>
      <c r="E48" s="119"/>
      <c r="F48" s="78">
        <f>+J47</f>
        <v>20</v>
      </c>
      <c r="G48" s="78"/>
      <c r="H48" s="78"/>
      <c r="I48" s="78"/>
    </row>
    <row r="49" spans="1:11" x14ac:dyDescent="0.2">
      <c r="A49" s="25"/>
      <c r="B49" s="25"/>
      <c r="C49" s="25"/>
      <c r="D49" s="80" t="s">
        <v>304</v>
      </c>
      <c r="E49" s="80"/>
      <c r="F49" s="78">
        <f>+K47</f>
        <v>0</v>
      </c>
      <c r="G49" s="78"/>
      <c r="H49" s="78"/>
      <c r="I49" s="78"/>
    </row>
    <row r="50" spans="1:11" x14ac:dyDescent="0.2">
      <c r="A50" s="25"/>
      <c r="B50" s="25"/>
      <c r="C50" s="25"/>
      <c r="D50" s="80" t="s">
        <v>305</v>
      </c>
      <c r="E50" s="80"/>
      <c r="F50" s="78">
        <f>+L47</f>
        <v>0</v>
      </c>
      <c r="G50" s="78"/>
      <c r="H50" s="78"/>
      <c r="I50" s="78"/>
      <c r="K50" s="33"/>
    </row>
    <row r="51" spans="1:11" x14ac:dyDescent="0.2">
      <c r="A51" s="25"/>
      <c r="B51" s="25"/>
      <c r="C51" s="25"/>
      <c r="D51" s="34" t="s">
        <v>181</v>
      </c>
      <c r="E51" s="34"/>
      <c r="F51" s="39">
        <f>+F48/F47</f>
        <v>1</v>
      </c>
      <c r="G51" s="39"/>
      <c r="H51" s="39"/>
      <c r="I51" s="39"/>
    </row>
    <row r="52" spans="1:11" x14ac:dyDescent="0.2">
      <c r="A52" s="25"/>
      <c r="B52" s="25"/>
      <c r="C52" s="25"/>
      <c r="D52" s="56"/>
      <c r="E52" s="73"/>
      <c r="F52" s="85"/>
      <c r="G52" s="25"/>
      <c r="H52" s="25"/>
      <c r="I52" s="25"/>
    </row>
    <row r="53" spans="1:11" x14ac:dyDescent="0.2">
      <c r="A53" s="25"/>
      <c r="B53" s="25"/>
      <c r="C53" s="25"/>
      <c r="D53" s="117"/>
      <c r="E53" s="117"/>
      <c r="F53" s="74"/>
      <c r="G53" s="25"/>
      <c r="H53" s="25"/>
      <c r="I53" s="25"/>
    </row>
    <row r="54" spans="1:11" x14ac:dyDescent="0.2">
      <c r="A54" s="25"/>
      <c r="B54" s="25"/>
      <c r="C54" s="25"/>
      <c r="D54" s="75"/>
      <c r="E54" s="75"/>
      <c r="F54" s="74"/>
      <c r="G54" s="25"/>
      <c r="H54" s="25"/>
      <c r="I54" s="25"/>
    </row>
    <row r="55" spans="1:11" x14ac:dyDescent="0.2">
      <c r="A55" s="25"/>
      <c r="B55" s="25"/>
      <c r="C55" s="25"/>
      <c r="D55" s="75"/>
      <c r="E55" s="75"/>
      <c r="F55" s="74"/>
      <c r="G55" s="25"/>
      <c r="H55" s="25"/>
      <c r="I55" s="25"/>
    </row>
    <row r="56" spans="1:11" x14ac:dyDescent="0.2">
      <c r="A56" s="25"/>
      <c r="B56" s="25"/>
      <c r="C56" s="25"/>
      <c r="D56" s="56"/>
      <c r="E56" s="56"/>
      <c r="F56" s="76"/>
      <c r="G56" s="25"/>
      <c r="H56" s="25"/>
      <c r="I56" s="25"/>
    </row>
    <row r="57" spans="1:11" x14ac:dyDescent="0.2">
      <c r="A57" s="25"/>
      <c r="B57" s="25"/>
      <c r="C57" s="25"/>
      <c r="D57" s="25"/>
      <c r="E57" s="25"/>
      <c r="F57" s="25"/>
      <c r="G57" s="25"/>
      <c r="H57" s="25"/>
      <c r="I57" s="25"/>
    </row>
    <row r="58" spans="1:11" x14ac:dyDescent="0.2">
      <c r="A58" s="25"/>
      <c r="B58" s="25"/>
      <c r="C58" s="25"/>
      <c r="D58" s="25"/>
      <c r="E58" s="25"/>
      <c r="F58" s="25"/>
      <c r="G58" s="25"/>
      <c r="H58" s="25"/>
      <c r="I58" s="25"/>
    </row>
    <row r="59" spans="1:11" x14ac:dyDescent="0.2">
      <c r="A59" s="25"/>
      <c r="B59" s="25"/>
      <c r="C59" s="25"/>
      <c r="D59" s="25"/>
      <c r="E59" s="25"/>
      <c r="F59" s="25"/>
      <c r="G59" s="25"/>
      <c r="H59" s="25"/>
      <c r="I59" s="25"/>
    </row>
    <row r="60" spans="1:11" x14ac:dyDescent="0.2">
      <c r="A60" s="25"/>
      <c r="B60" s="25"/>
      <c r="C60" s="25"/>
      <c r="D60" s="25"/>
      <c r="E60" s="25"/>
      <c r="F60" s="25"/>
      <c r="G60" s="25"/>
      <c r="H60" s="25"/>
      <c r="I60" s="25"/>
    </row>
    <row r="61" spans="1:11" x14ac:dyDescent="0.2">
      <c r="A61" s="25"/>
      <c r="B61" s="25"/>
      <c r="C61" s="25"/>
      <c r="D61" s="25"/>
      <c r="E61" s="25"/>
      <c r="F61" s="25"/>
      <c r="G61" s="25"/>
      <c r="H61" s="25"/>
      <c r="I61" s="25"/>
    </row>
    <row r="62" spans="1:11" x14ac:dyDescent="0.2">
      <c r="A62" s="25"/>
      <c r="B62" s="25"/>
      <c r="C62" s="25"/>
      <c r="D62" s="25"/>
      <c r="E62" s="25"/>
      <c r="F62" s="25"/>
      <c r="G62" s="25"/>
      <c r="H62" s="25"/>
      <c r="I62" s="25"/>
    </row>
    <row r="63" spans="1:11" x14ac:dyDescent="0.2">
      <c r="A63" s="25"/>
      <c r="B63" s="25"/>
      <c r="C63" s="25"/>
      <c r="D63" s="25"/>
      <c r="E63" s="25"/>
      <c r="F63" s="25"/>
      <c r="G63" s="25"/>
      <c r="H63" s="25"/>
      <c r="I63" s="25"/>
    </row>
    <row r="64" spans="1:11" x14ac:dyDescent="0.2">
      <c r="A64" s="25"/>
      <c r="B64" s="25"/>
      <c r="C64" s="25"/>
      <c r="D64" s="25"/>
      <c r="E64" s="25"/>
      <c r="F64" s="25"/>
      <c r="G64" s="25"/>
      <c r="H64" s="25"/>
      <c r="I64" s="25"/>
    </row>
    <row r="65" spans="1:9" x14ac:dyDescent="0.2">
      <c r="A65" s="25"/>
      <c r="B65" s="25"/>
      <c r="C65" s="25"/>
      <c r="D65" s="25"/>
      <c r="E65" s="25"/>
      <c r="F65" s="25"/>
      <c r="G65" s="25"/>
      <c r="H65" s="25"/>
      <c r="I65" s="25"/>
    </row>
    <row r="66" spans="1:9" x14ac:dyDescent="0.2">
      <c r="A66" s="25"/>
      <c r="B66" s="25"/>
      <c r="C66" s="25"/>
      <c r="D66" s="25"/>
      <c r="E66" s="25"/>
      <c r="F66" s="25"/>
      <c r="G66" s="25"/>
      <c r="H66" s="25"/>
      <c r="I66" s="25"/>
    </row>
    <row r="67" spans="1:9" x14ac:dyDescent="0.2">
      <c r="A67" s="25"/>
      <c r="B67" s="25"/>
      <c r="C67" s="25"/>
      <c r="D67" s="25"/>
      <c r="E67" s="25"/>
      <c r="F67" s="25"/>
      <c r="G67" s="25"/>
      <c r="H67" s="25"/>
      <c r="I67" s="25"/>
    </row>
    <row r="68" spans="1:9" x14ac:dyDescent="0.2">
      <c r="A68" s="25"/>
      <c r="B68" s="25"/>
      <c r="C68" s="25"/>
      <c r="D68" s="25"/>
      <c r="E68" s="25"/>
      <c r="F68" s="25"/>
      <c r="G68" s="25"/>
      <c r="H68" s="25"/>
      <c r="I68" s="25"/>
    </row>
    <row r="69" spans="1:9" x14ac:dyDescent="0.2">
      <c r="A69" s="25"/>
      <c r="B69" s="25"/>
      <c r="C69" s="25"/>
      <c r="D69" s="25"/>
      <c r="E69" s="25"/>
      <c r="F69" s="25"/>
      <c r="G69" s="25"/>
      <c r="H69" s="25"/>
      <c r="I69" s="25"/>
    </row>
    <row r="70" spans="1:9" x14ac:dyDescent="0.2">
      <c r="A70" s="25"/>
      <c r="B70" s="25"/>
      <c r="C70" s="25"/>
      <c r="D70" s="25"/>
      <c r="E70" s="25"/>
      <c r="F70" s="25"/>
      <c r="G70" s="25"/>
      <c r="H70" s="25"/>
      <c r="I70" s="25"/>
    </row>
    <row r="71" spans="1:9" x14ac:dyDescent="0.2">
      <c r="A71" s="25"/>
      <c r="B71" s="25"/>
      <c r="C71" s="25"/>
      <c r="D71" s="25"/>
      <c r="E71" s="25"/>
      <c r="F71" s="25"/>
      <c r="G71" s="25"/>
      <c r="H71" s="25"/>
      <c r="I71" s="25"/>
    </row>
    <row r="72" spans="1:9" x14ac:dyDescent="0.2">
      <c r="A72" s="25"/>
      <c r="B72" s="25"/>
      <c r="C72" s="25"/>
      <c r="D72" s="25"/>
      <c r="E72" s="25"/>
      <c r="F72" s="25"/>
      <c r="G72" s="25"/>
      <c r="H72" s="25"/>
      <c r="I72" s="25"/>
    </row>
    <row r="73" spans="1:9" x14ac:dyDescent="0.2">
      <c r="A73" s="25"/>
      <c r="B73" s="25"/>
      <c r="C73" s="25"/>
      <c r="D73" s="25"/>
      <c r="E73" s="25"/>
      <c r="F73" s="25"/>
      <c r="G73" s="25"/>
      <c r="H73" s="25"/>
      <c r="I73" s="25"/>
    </row>
    <row r="74" spans="1:9" x14ac:dyDescent="0.2">
      <c r="A74" s="25"/>
      <c r="B74" s="25"/>
      <c r="C74" s="25"/>
      <c r="D74" s="25"/>
      <c r="E74" s="25"/>
      <c r="F74" s="25"/>
      <c r="G74" s="25"/>
      <c r="H74" s="25"/>
      <c r="I74" s="25"/>
    </row>
    <row r="75" spans="1:9" x14ac:dyDescent="0.2">
      <c r="A75" s="25"/>
      <c r="B75" s="25"/>
      <c r="C75" s="25"/>
      <c r="D75" s="25"/>
      <c r="E75" s="25"/>
      <c r="F75" s="25"/>
      <c r="G75" s="25"/>
      <c r="H75" s="25"/>
      <c r="I75" s="25"/>
    </row>
    <row r="76" spans="1:9" x14ac:dyDescent="0.2">
      <c r="A76" s="25"/>
      <c r="B76" s="25"/>
      <c r="C76" s="25"/>
      <c r="D76" s="25"/>
      <c r="E76" s="25"/>
      <c r="F76" s="25"/>
      <c r="G76" s="25"/>
      <c r="H76" s="25"/>
      <c r="I76" s="25"/>
    </row>
    <row r="77" spans="1:9" x14ac:dyDescent="0.2">
      <c r="A77" s="25"/>
      <c r="B77" s="25"/>
      <c r="C77" s="25"/>
      <c r="D77" s="25"/>
      <c r="E77" s="25"/>
      <c r="F77" s="25"/>
      <c r="G77" s="25"/>
      <c r="H77" s="25"/>
      <c r="I77" s="25"/>
    </row>
    <row r="78" spans="1:9" x14ac:dyDescent="0.2">
      <c r="A78" s="25"/>
      <c r="B78" s="25"/>
      <c r="C78" s="25"/>
      <c r="D78" s="25"/>
      <c r="E78" s="25"/>
      <c r="F78" s="25"/>
      <c r="G78" s="25"/>
      <c r="H78" s="25"/>
      <c r="I78" s="25"/>
    </row>
    <row r="79" spans="1:9" x14ac:dyDescent="0.2">
      <c r="A79" s="25"/>
      <c r="B79" s="25"/>
      <c r="C79" s="25"/>
      <c r="D79" s="25"/>
      <c r="E79" s="25"/>
      <c r="F79" s="25"/>
      <c r="G79" s="25"/>
      <c r="H79" s="25"/>
      <c r="I79" s="25"/>
    </row>
    <row r="80" spans="1:9" x14ac:dyDescent="0.2">
      <c r="A80" s="25"/>
      <c r="B80" s="25"/>
      <c r="C80" s="25"/>
      <c r="D80" s="25"/>
      <c r="E80" s="25"/>
      <c r="F80" s="25"/>
      <c r="G80" s="25"/>
      <c r="H80" s="25"/>
      <c r="I80" s="25"/>
    </row>
    <row r="81" spans="1:9" x14ac:dyDescent="0.2">
      <c r="A81" s="25"/>
      <c r="B81" s="25"/>
      <c r="C81" s="25"/>
      <c r="D81" s="25"/>
      <c r="E81" s="25"/>
      <c r="F81" s="25"/>
      <c r="G81" s="25"/>
      <c r="H81" s="25"/>
      <c r="I81" s="25"/>
    </row>
    <row r="82" spans="1:9" x14ac:dyDescent="0.2">
      <c r="A82" s="25"/>
      <c r="B82" s="25"/>
      <c r="C82" s="25"/>
      <c r="D82" s="25"/>
      <c r="E82" s="25"/>
      <c r="F82" s="25"/>
      <c r="G82" s="25"/>
      <c r="H82" s="25"/>
      <c r="I82" s="25"/>
    </row>
    <row r="83" spans="1:9" x14ac:dyDescent="0.2">
      <c r="A83" s="25"/>
      <c r="B83" s="25"/>
      <c r="C83" s="25"/>
      <c r="D83" s="25"/>
      <c r="E83" s="25"/>
      <c r="F83" s="25"/>
      <c r="G83" s="25"/>
      <c r="H83" s="25"/>
      <c r="I83" s="25"/>
    </row>
    <row r="84" spans="1:9" x14ac:dyDescent="0.2">
      <c r="A84" s="25"/>
      <c r="B84" s="25"/>
      <c r="C84" s="25"/>
      <c r="D84" s="25"/>
      <c r="E84" s="25"/>
      <c r="F84" s="25"/>
      <c r="G84" s="25"/>
      <c r="H84" s="25"/>
      <c r="I84" s="25"/>
    </row>
    <row r="85" spans="1:9" x14ac:dyDescent="0.2">
      <c r="A85" s="25"/>
      <c r="B85" s="25"/>
      <c r="C85" s="25"/>
      <c r="D85" s="25"/>
      <c r="E85" s="25"/>
      <c r="F85" s="25"/>
      <c r="G85" s="25"/>
      <c r="H85" s="25"/>
      <c r="I85" s="25"/>
    </row>
    <row r="86" spans="1:9" x14ac:dyDescent="0.2">
      <c r="A86" s="25"/>
      <c r="B86" s="25"/>
      <c r="C86" s="25"/>
      <c r="D86" s="25"/>
      <c r="E86" s="25"/>
      <c r="F86" s="25"/>
      <c r="G86" s="25"/>
      <c r="H86" s="25"/>
      <c r="I86" s="25"/>
    </row>
    <row r="87" spans="1:9" x14ac:dyDescent="0.2">
      <c r="A87" s="25"/>
      <c r="B87" s="25"/>
      <c r="C87" s="25"/>
      <c r="D87" s="25"/>
      <c r="E87" s="25"/>
      <c r="F87" s="25"/>
      <c r="G87" s="25"/>
      <c r="H87" s="25"/>
      <c r="I87" s="25"/>
    </row>
    <row r="88" spans="1:9" x14ac:dyDescent="0.2">
      <c r="A88" s="25"/>
      <c r="B88" s="25"/>
      <c r="C88" s="25"/>
      <c r="D88" s="25"/>
      <c r="E88" s="25"/>
      <c r="F88" s="25"/>
      <c r="G88" s="25"/>
      <c r="H88" s="25"/>
      <c r="I88" s="25"/>
    </row>
    <row r="89" spans="1:9" x14ac:dyDescent="0.2">
      <c r="A89" s="25"/>
      <c r="B89" s="25"/>
      <c r="C89" s="25"/>
      <c r="D89" s="25"/>
      <c r="E89" s="25"/>
      <c r="F89" s="25"/>
      <c r="G89" s="25"/>
      <c r="H89" s="25"/>
      <c r="I89" s="25"/>
    </row>
    <row r="90" spans="1:9" x14ac:dyDescent="0.2">
      <c r="A90" s="25"/>
      <c r="B90" s="25"/>
      <c r="C90" s="25"/>
      <c r="D90" s="25"/>
      <c r="E90" s="25"/>
      <c r="F90" s="25"/>
      <c r="G90" s="25"/>
      <c r="H90" s="25"/>
      <c r="I90" s="25"/>
    </row>
    <row r="91" spans="1:9" x14ac:dyDescent="0.2">
      <c r="A91" s="25"/>
      <c r="B91" s="25"/>
      <c r="C91" s="25"/>
      <c r="D91" s="25"/>
      <c r="E91" s="25"/>
      <c r="F91" s="25"/>
      <c r="G91" s="25"/>
      <c r="H91" s="25"/>
      <c r="I91" s="25"/>
    </row>
    <row r="92" spans="1:9" x14ac:dyDescent="0.2">
      <c r="A92" s="25"/>
      <c r="B92" s="25"/>
      <c r="C92" s="25"/>
      <c r="D92" s="25"/>
      <c r="E92" s="25"/>
      <c r="F92" s="25"/>
      <c r="G92" s="25"/>
      <c r="H92" s="25"/>
      <c r="I92" s="25"/>
    </row>
    <row r="93" spans="1:9" x14ac:dyDescent="0.2">
      <c r="A93" s="25"/>
      <c r="B93" s="25"/>
      <c r="C93" s="25"/>
      <c r="D93" s="25"/>
      <c r="E93" s="25"/>
      <c r="F93" s="25"/>
      <c r="G93" s="25"/>
      <c r="H93" s="25"/>
      <c r="I93" s="25"/>
    </row>
    <row r="94" spans="1:9" x14ac:dyDescent="0.2">
      <c r="A94" s="25"/>
      <c r="B94" s="25"/>
      <c r="C94" s="25"/>
      <c r="D94" s="25"/>
      <c r="E94" s="25"/>
      <c r="F94" s="25"/>
      <c r="G94" s="25"/>
      <c r="H94" s="25"/>
      <c r="I94" s="25"/>
    </row>
    <row r="95" spans="1:9" x14ac:dyDescent="0.2">
      <c r="A95" s="25"/>
      <c r="B95" s="25"/>
      <c r="C95" s="25"/>
      <c r="D95" s="25"/>
      <c r="E95" s="25"/>
      <c r="F95" s="25"/>
      <c r="G95" s="25"/>
      <c r="H95" s="25"/>
      <c r="I95" s="25"/>
    </row>
    <row r="96" spans="1:9" x14ac:dyDescent="0.2">
      <c r="A96" s="25"/>
      <c r="B96" s="25"/>
      <c r="C96" s="25"/>
      <c r="D96" s="25"/>
      <c r="E96" s="25"/>
      <c r="F96" s="25"/>
      <c r="G96" s="25"/>
      <c r="H96" s="25"/>
      <c r="I96" s="25"/>
    </row>
    <row r="97" spans="1:9" x14ac:dyDescent="0.2">
      <c r="A97" s="25"/>
      <c r="B97" s="25"/>
      <c r="C97" s="25"/>
      <c r="D97" s="25"/>
      <c r="E97" s="25"/>
      <c r="F97" s="25"/>
      <c r="G97" s="25"/>
      <c r="H97" s="25"/>
      <c r="I97" s="25"/>
    </row>
    <row r="98" spans="1:9" x14ac:dyDescent="0.2">
      <c r="A98" s="25"/>
      <c r="B98" s="25"/>
      <c r="C98" s="25"/>
      <c r="D98" s="25"/>
      <c r="E98" s="25"/>
      <c r="F98" s="25"/>
      <c r="G98" s="25"/>
      <c r="H98" s="25"/>
      <c r="I98" s="25"/>
    </row>
    <row r="99" spans="1:9" x14ac:dyDescent="0.2">
      <c r="A99" s="25"/>
      <c r="B99" s="25"/>
      <c r="C99" s="25"/>
      <c r="D99" s="25"/>
      <c r="E99" s="25"/>
      <c r="F99" s="25"/>
      <c r="G99" s="25"/>
      <c r="H99" s="25"/>
      <c r="I99" s="25"/>
    </row>
    <row r="100" spans="1:9" x14ac:dyDescent="0.2">
      <c r="A100" s="25"/>
      <c r="B100" s="25"/>
      <c r="C100" s="25"/>
      <c r="D100" s="25"/>
      <c r="E100" s="25"/>
      <c r="F100" s="25"/>
      <c r="G100" s="25"/>
      <c r="H100" s="25"/>
      <c r="I100" s="25"/>
    </row>
    <row r="101" spans="1:9" x14ac:dyDescent="0.2">
      <c r="A101" s="25"/>
      <c r="B101" s="25"/>
      <c r="C101" s="25"/>
      <c r="D101" s="25"/>
      <c r="E101" s="25"/>
      <c r="F101" s="25"/>
      <c r="G101" s="25"/>
      <c r="H101" s="25"/>
      <c r="I101" s="25"/>
    </row>
    <row r="102" spans="1:9" x14ac:dyDescent="0.2">
      <c r="A102" s="25"/>
      <c r="B102" s="25"/>
      <c r="C102" s="25"/>
      <c r="D102" s="25"/>
      <c r="E102" s="25"/>
      <c r="F102" s="25"/>
      <c r="G102" s="25"/>
      <c r="H102" s="25"/>
      <c r="I102" s="25"/>
    </row>
    <row r="103" spans="1:9" x14ac:dyDescent="0.2">
      <c r="A103" s="25"/>
      <c r="B103" s="25"/>
      <c r="C103" s="25"/>
      <c r="D103" s="25"/>
      <c r="E103" s="25"/>
      <c r="F103" s="25"/>
      <c r="G103" s="25"/>
      <c r="H103" s="25"/>
      <c r="I103" s="25"/>
    </row>
    <row r="104" spans="1:9" x14ac:dyDescent="0.2">
      <c r="A104" s="25"/>
      <c r="B104" s="25"/>
      <c r="C104" s="25"/>
      <c r="D104" s="25"/>
      <c r="E104" s="25"/>
      <c r="F104" s="25"/>
      <c r="G104" s="25"/>
      <c r="H104" s="25"/>
      <c r="I104" s="25"/>
    </row>
    <row r="105" spans="1:9" x14ac:dyDescent="0.2">
      <c r="A105" s="25"/>
      <c r="B105" s="25"/>
      <c r="C105" s="25"/>
      <c r="D105" s="25"/>
      <c r="E105" s="25"/>
      <c r="F105" s="25"/>
      <c r="G105" s="25"/>
      <c r="H105" s="25"/>
      <c r="I105" s="25"/>
    </row>
    <row r="106" spans="1:9" x14ac:dyDescent="0.2">
      <c r="A106" s="25"/>
      <c r="B106" s="25"/>
      <c r="C106" s="25"/>
      <c r="D106" s="25"/>
      <c r="E106" s="25"/>
      <c r="F106" s="25"/>
      <c r="G106" s="25"/>
      <c r="H106" s="25"/>
      <c r="I106" s="25"/>
    </row>
    <row r="107" spans="1:9" x14ac:dyDescent="0.2">
      <c r="A107" s="25"/>
      <c r="B107" s="25"/>
      <c r="C107" s="25"/>
      <c r="D107" s="25"/>
      <c r="E107" s="25"/>
      <c r="F107" s="25"/>
      <c r="G107" s="25"/>
      <c r="H107" s="25"/>
      <c r="I107" s="25"/>
    </row>
    <row r="108" spans="1:9" x14ac:dyDescent="0.2">
      <c r="A108" s="25"/>
      <c r="B108" s="25"/>
      <c r="C108" s="25"/>
      <c r="D108" s="25"/>
      <c r="E108" s="25"/>
      <c r="F108" s="25"/>
      <c r="G108" s="25"/>
      <c r="H108" s="25"/>
      <c r="I108" s="25"/>
    </row>
    <row r="109" spans="1:9" x14ac:dyDescent="0.2">
      <c r="A109" s="25"/>
      <c r="B109" s="25"/>
      <c r="C109" s="25"/>
      <c r="D109" s="25"/>
      <c r="E109" s="25"/>
      <c r="F109" s="25"/>
      <c r="G109" s="25"/>
      <c r="H109" s="25"/>
      <c r="I109" s="25"/>
    </row>
    <row r="110" spans="1:9" x14ac:dyDescent="0.2">
      <c r="A110" s="25"/>
      <c r="B110" s="25"/>
      <c r="C110" s="25"/>
      <c r="D110" s="25"/>
      <c r="E110" s="25"/>
      <c r="F110" s="25"/>
      <c r="G110" s="25"/>
      <c r="H110" s="25"/>
      <c r="I110" s="25"/>
    </row>
    <row r="111" spans="1:9" x14ac:dyDescent="0.2">
      <c r="A111" s="25"/>
      <c r="B111" s="25"/>
      <c r="C111" s="25"/>
      <c r="D111" s="25"/>
      <c r="E111" s="25"/>
      <c r="F111" s="25"/>
      <c r="G111" s="25"/>
      <c r="H111" s="25"/>
      <c r="I111" s="25"/>
    </row>
    <row r="112" spans="1:9" x14ac:dyDescent="0.2">
      <c r="A112" s="25"/>
      <c r="B112" s="25"/>
      <c r="C112" s="25"/>
      <c r="D112" s="25"/>
      <c r="E112" s="25"/>
      <c r="F112" s="25"/>
      <c r="G112" s="25"/>
      <c r="H112" s="25"/>
      <c r="I112" s="25"/>
    </row>
    <row r="113" spans="1:9" x14ac:dyDescent="0.2">
      <c r="A113" s="25"/>
      <c r="B113" s="25"/>
      <c r="C113" s="25"/>
      <c r="D113" s="25"/>
      <c r="E113" s="25"/>
      <c r="F113" s="25"/>
      <c r="G113" s="25"/>
      <c r="H113" s="25"/>
      <c r="I113" s="25"/>
    </row>
    <row r="114" spans="1:9" x14ac:dyDescent="0.2">
      <c r="A114" s="25"/>
      <c r="B114" s="25"/>
      <c r="C114" s="25"/>
      <c r="D114" s="25"/>
      <c r="E114" s="25"/>
      <c r="F114" s="25"/>
      <c r="G114" s="25"/>
      <c r="H114" s="25"/>
      <c r="I114" s="25"/>
    </row>
    <row r="115" spans="1:9" x14ac:dyDescent="0.2">
      <c r="A115" s="25"/>
      <c r="B115" s="25"/>
      <c r="C115" s="25"/>
      <c r="D115" s="25"/>
      <c r="E115" s="25"/>
      <c r="F115" s="25"/>
      <c r="G115" s="25"/>
      <c r="H115" s="25"/>
      <c r="I115" s="25"/>
    </row>
    <row r="116" spans="1:9" x14ac:dyDescent="0.2">
      <c r="A116" s="25"/>
      <c r="B116" s="25"/>
      <c r="C116" s="25"/>
      <c r="D116" s="25"/>
      <c r="E116" s="25"/>
      <c r="F116" s="25"/>
      <c r="G116" s="25"/>
      <c r="H116" s="25"/>
      <c r="I116" s="25"/>
    </row>
    <row r="117" spans="1:9" x14ac:dyDescent="0.2">
      <c r="A117" s="25"/>
      <c r="B117" s="25"/>
      <c r="C117" s="25"/>
      <c r="D117" s="25"/>
      <c r="E117" s="25"/>
      <c r="F117" s="25"/>
      <c r="G117" s="25"/>
      <c r="H117" s="25"/>
      <c r="I117" s="25"/>
    </row>
    <row r="118" spans="1:9" x14ac:dyDescent="0.2">
      <c r="A118" s="25"/>
      <c r="B118" s="25"/>
      <c r="C118" s="25"/>
      <c r="D118" s="25"/>
      <c r="E118" s="25"/>
      <c r="F118" s="25"/>
      <c r="G118" s="25"/>
      <c r="H118" s="25"/>
      <c r="I118" s="25"/>
    </row>
    <row r="119" spans="1:9" x14ac:dyDescent="0.2">
      <c r="A119" s="25"/>
      <c r="B119" s="25"/>
      <c r="C119" s="25"/>
      <c r="D119" s="25"/>
      <c r="E119" s="25"/>
      <c r="F119" s="25"/>
      <c r="G119" s="25"/>
      <c r="H119" s="25"/>
      <c r="I119" s="25"/>
    </row>
    <row r="120" spans="1:9" x14ac:dyDescent="0.2">
      <c r="A120" s="25"/>
      <c r="B120" s="25"/>
      <c r="C120" s="25"/>
      <c r="D120" s="25"/>
      <c r="E120" s="25"/>
      <c r="F120" s="25"/>
      <c r="G120" s="25"/>
      <c r="H120" s="25"/>
      <c r="I120" s="25"/>
    </row>
    <row r="121" spans="1:9" x14ac:dyDescent="0.2">
      <c r="A121" s="25"/>
      <c r="B121" s="25"/>
      <c r="C121" s="25"/>
      <c r="D121" s="25"/>
      <c r="E121" s="25"/>
      <c r="F121" s="25"/>
      <c r="G121" s="25"/>
      <c r="H121" s="25"/>
      <c r="I121" s="25"/>
    </row>
    <row r="122" spans="1:9" x14ac:dyDescent="0.2">
      <c r="A122" s="25"/>
      <c r="B122" s="25"/>
      <c r="C122" s="25"/>
      <c r="D122" s="25"/>
      <c r="E122" s="25"/>
      <c r="F122" s="25"/>
      <c r="G122" s="25"/>
      <c r="H122" s="25"/>
      <c r="I122" s="25"/>
    </row>
    <row r="123" spans="1:9" x14ac:dyDescent="0.2">
      <c r="A123" s="25"/>
      <c r="B123" s="25"/>
      <c r="C123" s="25"/>
      <c r="D123" s="25"/>
      <c r="E123" s="25"/>
      <c r="F123" s="25"/>
      <c r="G123" s="25"/>
      <c r="H123" s="25"/>
      <c r="I123" s="25"/>
    </row>
    <row r="124" spans="1:9" x14ac:dyDescent="0.2">
      <c r="A124" s="25"/>
      <c r="B124" s="25"/>
      <c r="C124" s="25"/>
      <c r="D124" s="25"/>
      <c r="E124" s="25"/>
      <c r="F124" s="25"/>
      <c r="G124" s="25"/>
      <c r="H124" s="25"/>
      <c r="I124" s="25"/>
    </row>
    <row r="125" spans="1:9" x14ac:dyDescent="0.2">
      <c r="A125" s="25"/>
      <c r="B125" s="25"/>
      <c r="C125" s="25"/>
      <c r="D125" s="25"/>
      <c r="E125" s="25"/>
      <c r="F125" s="25"/>
      <c r="G125" s="25"/>
      <c r="H125" s="25"/>
      <c r="I125" s="25"/>
    </row>
    <row r="126" spans="1:9" x14ac:dyDescent="0.2">
      <c r="A126" s="25"/>
      <c r="B126" s="25"/>
      <c r="C126" s="25"/>
      <c r="D126" s="25"/>
      <c r="E126" s="25"/>
      <c r="F126" s="25"/>
      <c r="G126" s="25"/>
      <c r="H126" s="25"/>
      <c r="I126" s="25"/>
    </row>
    <row r="127" spans="1:9" x14ac:dyDescent="0.2">
      <c r="A127" s="25"/>
      <c r="B127" s="25"/>
      <c r="C127" s="25"/>
      <c r="D127" s="25"/>
      <c r="E127" s="25"/>
      <c r="F127" s="25"/>
      <c r="G127" s="25"/>
      <c r="H127" s="25"/>
      <c r="I127" s="25"/>
    </row>
    <row r="128" spans="1:9" x14ac:dyDescent="0.2">
      <c r="A128" s="25"/>
      <c r="B128" s="25"/>
      <c r="C128" s="25"/>
      <c r="D128" s="25"/>
      <c r="E128" s="25"/>
      <c r="F128" s="25"/>
      <c r="G128" s="25"/>
      <c r="H128" s="25"/>
      <c r="I128" s="25"/>
    </row>
    <row r="129" spans="1:9" x14ac:dyDescent="0.2">
      <c r="A129" s="25"/>
      <c r="B129" s="25"/>
      <c r="C129" s="25"/>
      <c r="D129" s="25"/>
      <c r="E129" s="25"/>
      <c r="F129" s="25"/>
      <c r="G129" s="25"/>
      <c r="H129" s="25"/>
      <c r="I129" s="25"/>
    </row>
    <row r="130" spans="1:9" x14ac:dyDescent="0.2">
      <c r="A130" s="25"/>
      <c r="B130" s="25"/>
      <c r="C130" s="25"/>
      <c r="D130" s="25"/>
      <c r="E130" s="25"/>
      <c r="F130" s="25"/>
      <c r="G130" s="25"/>
      <c r="H130" s="25"/>
      <c r="I130" s="25"/>
    </row>
    <row r="131" spans="1:9" x14ac:dyDescent="0.2">
      <c r="A131" s="25"/>
      <c r="B131" s="25"/>
      <c r="C131" s="25"/>
      <c r="D131" s="25"/>
      <c r="E131" s="25"/>
      <c r="F131" s="25"/>
      <c r="G131" s="25"/>
      <c r="H131" s="25"/>
      <c r="I131" s="25"/>
    </row>
    <row r="132" spans="1:9" x14ac:dyDescent="0.2">
      <c r="A132" s="25"/>
      <c r="B132" s="25"/>
      <c r="C132" s="25"/>
      <c r="D132" s="25"/>
      <c r="E132" s="25"/>
      <c r="F132" s="25"/>
      <c r="G132" s="25"/>
      <c r="H132" s="25"/>
      <c r="I132" s="25"/>
    </row>
    <row r="133" spans="1:9" x14ac:dyDescent="0.2">
      <c r="A133" s="25"/>
      <c r="B133" s="25"/>
      <c r="C133" s="25"/>
      <c r="D133" s="25"/>
      <c r="E133" s="25"/>
      <c r="F133" s="25"/>
      <c r="G133" s="25"/>
      <c r="H133" s="25"/>
      <c r="I133" s="25"/>
    </row>
    <row r="134" spans="1:9" x14ac:dyDescent="0.2">
      <c r="A134" s="25"/>
      <c r="B134" s="25"/>
      <c r="C134" s="25"/>
      <c r="D134" s="25"/>
      <c r="E134" s="25"/>
      <c r="F134" s="25"/>
      <c r="G134" s="25"/>
      <c r="H134" s="25"/>
      <c r="I134" s="25"/>
    </row>
    <row r="135" spans="1:9" x14ac:dyDescent="0.2">
      <c r="A135" s="25"/>
      <c r="B135" s="25"/>
      <c r="C135" s="25"/>
      <c r="D135" s="25"/>
      <c r="E135" s="25"/>
      <c r="F135" s="25"/>
      <c r="G135" s="25"/>
      <c r="H135" s="25"/>
      <c r="I135" s="25"/>
    </row>
    <row r="136" spans="1:9" x14ac:dyDescent="0.2">
      <c r="A136" s="25"/>
      <c r="B136" s="25"/>
      <c r="C136" s="25"/>
      <c r="D136" s="25"/>
      <c r="E136" s="25"/>
      <c r="F136" s="25"/>
      <c r="G136" s="25"/>
      <c r="H136" s="25"/>
      <c r="I136" s="25"/>
    </row>
    <row r="137" spans="1:9" x14ac:dyDescent="0.2">
      <c r="A137" s="25"/>
      <c r="B137" s="25"/>
      <c r="C137" s="25"/>
      <c r="D137" s="25"/>
      <c r="E137" s="25"/>
      <c r="F137" s="25"/>
      <c r="G137" s="25"/>
      <c r="H137" s="25"/>
      <c r="I137" s="25"/>
    </row>
    <row r="138" spans="1:9" x14ac:dyDescent="0.2">
      <c r="A138" s="25"/>
      <c r="B138" s="25"/>
      <c r="C138" s="25"/>
      <c r="D138" s="25"/>
      <c r="E138" s="25"/>
      <c r="F138" s="25"/>
      <c r="G138" s="25"/>
      <c r="H138" s="25"/>
      <c r="I138" s="25"/>
    </row>
    <row r="139" spans="1:9" x14ac:dyDescent="0.2">
      <c r="A139" s="25"/>
      <c r="B139" s="25"/>
      <c r="C139" s="25"/>
      <c r="D139" s="25"/>
      <c r="E139" s="25"/>
      <c r="F139" s="25"/>
      <c r="G139" s="25"/>
      <c r="H139" s="25"/>
      <c r="I139" s="25"/>
    </row>
    <row r="140" spans="1:9" x14ac:dyDescent="0.2">
      <c r="A140" s="25"/>
      <c r="B140" s="25"/>
      <c r="C140" s="25"/>
      <c r="D140" s="25"/>
      <c r="E140" s="25"/>
      <c r="F140" s="25"/>
      <c r="G140" s="25"/>
      <c r="H140" s="25"/>
      <c r="I140" s="25"/>
    </row>
    <row r="141" spans="1:9" x14ac:dyDescent="0.2">
      <c r="A141" s="25"/>
      <c r="B141" s="25"/>
      <c r="C141" s="25"/>
      <c r="D141" s="25"/>
      <c r="E141" s="25"/>
      <c r="F141" s="25"/>
      <c r="G141" s="25"/>
      <c r="H141" s="25"/>
      <c r="I141" s="25"/>
    </row>
    <row r="142" spans="1:9" x14ac:dyDescent="0.2">
      <c r="A142" s="25"/>
      <c r="B142" s="25"/>
      <c r="C142" s="25"/>
      <c r="D142" s="25"/>
      <c r="E142" s="25"/>
      <c r="F142" s="25"/>
      <c r="G142" s="25"/>
      <c r="H142" s="25"/>
      <c r="I142" s="25"/>
    </row>
    <row r="143" spans="1:9" x14ac:dyDescent="0.2">
      <c r="A143" s="25"/>
      <c r="B143" s="25"/>
      <c r="C143" s="25"/>
      <c r="D143" s="25"/>
      <c r="E143" s="25"/>
      <c r="F143" s="25"/>
      <c r="G143" s="25"/>
      <c r="H143" s="25"/>
      <c r="I143" s="25"/>
    </row>
    <row r="144" spans="1:9" x14ac:dyDescent="0.2">
      <c r="A144" s="25"/>
      <c r="B144" s="25"/>
      <c r="C144" s="25"/>
      <c r="D144" s="25"/>
      <c r="E144" s="25"/>
      <c r="F144" s="25"/>
      <c r="G144" s="25"/>
      <c r="H144" s="25"/>
      <c r="I144" s="25"/>
    </row>
    <row r="145" spans="1:9" x14ac:dyDescent="0.2">
      <c r="A145" s="25"/>
      <c r="B145" s="25"/>
      <c r="C145" s="25"/>
      <c r="D145" s="25"/>
      <c r="E145" s="25"/>
      <c r="F145" s="25"/>
      <c r="G145" s="25"/>
      <c r="H145" s="25"/>
      <c r="I145" s="25"/>
    </row>
    <row r="146" spans="1:9" x14ac:dyDescent="0.2">
      <c r="A146" s="25"/>
      <c r="B146" s="25"/>
      <c r="C146" s="25"/>
      <c r="D146" s="25"/>
      <c r="E146" s="25"/>
      <c r="F146" s="25"/>
      <c r="G146" s="25"/>
      <c r="H146" s="25"/>
      <c r="I146" s="25"/>
    </row>
    <row r="147" spans="1:9" x14ac:dyDescent="0.2">
      <c r="A147" s="25"/>
      <c r="B147" s="25"/>
      <c r="C147" s="25"/>
      <c r="D147" s="25"/>
      <c r="E147" s="25"/>
      <c r="F147" s="25"/>
      <c r="G147" s="25"/>
      <c r="H147" s="25"/>
      <c r="I147" s="25"/>
    </row>
    <row r="148" spans="1:9" x14ac:dyDescent="0.2">
      <c r="A148" s="25"/>
      <c r="B148" s="25"/>
      <c r="C148" s="25"/>
      <c r="D148" s="25"/>
      <c r="E148" s="25"/>
      <c r="F148" s="25"/>
      <c r="G148" s="25"/>
      <c r="H148" s="25"/>
      <c r="I148" s="25"/>
    </row>
    <row r="149" spans="1:9" x14ac:dyDescent="0.2">
      <c r="A149" s="25"/>
      <c r="B149" s="25"/>
      <c r="C149" s="25"/>
      <c r="D149" s="25"/>
      <c r="E149" s="25"/>
      <c r="F149" s="25"/>
      <c r="G149" s="25"/>
      <c r="H149" s="25"/>
      <c r="I149" s="25"/>
    </row>
    <row r="150" spans="1:9" x14ac:dyDescent="0.2">
      <c r="A150" s="25"/>
      <c r="B150" s="25"/>
      <c r="C150" s="25"/>
      <c r="D150" s="25"/>
      <c r="E150" s="25"/>
      <c r="F150" s="25"/>
      <c r="G150" s="25"/>
      <c r="H150" s="25"/>
      <c r="I150" s="25"/>
    </row>
    <row r="151" spans="1:9" x14ac:dyDescent="0.2">
      <c r="A151" s="25"/>
      <c r="B151" s="25"/>
      <c r="C151" s="25"/>
      <c r="D151" s="25"/>
      <c r="E151" s="25"/>
      <c r="F151" s="25"/>
      <c r="G151" s="25"/>
      <c r="H151" s="25"/>
      <c r="I151" s="25"/>
    </row>
    <row r="152" spans="1:9" x14ac:dyDescent="0.2">
      <c r="A152" s="25"/>
      <c r="B152" s="25"/>
      <c r="C152" s="25"/>
      <c r="D152" s="25"/>
      <c r="E152" s="25"/>
      <c r="F152" s="25"/>
      <c r="G152" s="25"/>
      <c r="H152" s="25"/>
      <c r="I152" s="25"/>
    </row>
    <row r="153" spans="1:9" x14ac:dyDescent="0.2">
      <c r="A153" s="25"/>
      <c r="B153" s="25"/>
      <c r="C153" s="25"/>
      <c r="D153" s="25"/>
      <c r="E153" s="25"/>
      <c r="F153" s="25"/>
      <c r="G153" s="25"/>
      <c r="H153" s="25"/>
      <c r="I153" s="25"/>
    </row>
    <row r="154" spans="1:9" x14ac:dyDescent="0.2">
      <c r="A154" s="25"/>
      <c r="B154" s="25"/>
      <c r="C154" s="25"/>
      <c r="D154" s="25"/>
      <c r="E154" s="25"/>
      <c r="F154" s="25"/>
      <c r="G154" s="25"/>
      <c r="H154" s="25"/>
      <c r="I154" s="25"/>
    </row>
    <row r="155" spans="1:9" x14ac:dyDescent="0.2">
      <c r="A155" s="25"/>
      <c r="B155" s="25"/>
      <c r="C155" s="25"/>
      <c r="D155" s="25"/>
      <c r="E155" s="25"/>
      <c r="F155" s="25"/>
      <c r="G155" s="25"/>
      <c r="H155" s="25"/>
      <c r="I155" s="25"/>
    </row>
    <row r="156" spans="1:9" x14ac:dyDescent="0.2">
      <c r="A156" s="25"/>
      <c r="B156" s="25"/>
      <c r="C156" s="25"/>
      <c r="D156" s="25"/>
      <c r="E156" s="25"/>
      <c r="F156" s="25"/>
      <c r="G156" s="25"/>
      <c r="H156" s="25"/>
      <c r="I156" s="25"/>
    </row>
    <row r="157" spans="1:9" x14ac:dyDescent="0.2">
      <c r="A157" s="25"/>
      <c r="B157" s="25"/>
      <c r="C157" s="25"/>
      <c r="D157" s="25"/>
      <c r="E157" s="25"/>
      <c r="F157" s="25"/>
      <c r="G157" s="25"/>
      <c r="H157" s="25"/>
      <c r="I157" s="25"/>
    </row>
    <row r="158" spans="1:9" x14ac:dyDescent="0.2">
      <c r="A158" s="25"/>
      <c r="B158" s="25"/>
      <c r="C158" s="25"/>
      <c r="D158" s="25"/>
      <c r="E158" s="25"/>
      <c r="F158" s="25"/>
      <c r="G158" s="25"/>
      <c r="H158" s="25"/>
      <c r="I158" s="25"/>
    </row>
    <row r="159" spans="1:9" x14ac:dyDescent="0.2">
      <c r="A159" s="25"/>
      <c r="B159" s="25"/>
      <c r="C159" s="25"/>
      <c r="D159" s="25"/>
      <c r="E159" s="25"/>
      <c r="F159" s="25"/>
      <c r="G159" s="25"/>
      <c r="H159" s="25"/>
      <c r="I159" s="25"/>
    </row>
    <row r="160" spans="1:9" x14ac:dyDescent="0.2">
      <c r="A160" s="25"/>
      <c r="B160" s="25"/>
      <c r="C160" s="25"/>
      <c r="D160" s="25"/>
      <c r="E160" s="25"/>
      <c r="F160" s="25"/>
      <c r="G160" s="25"/>
      <c r="H160" s="25"/>
      <c r="I160" s="25"/>
    </row>
    <row r="161" spans="1:9" x14ac:dyDescent="0.2">
      <c r="A161" s="25"/>
      <c r="B161" s="25"/>
      <c r="C161" s="25"/>
      <c r="D161" s="25"/>
      <c r="E161" s="25"/>
      <c r="F161" s="25"/>
      <c r="G161" s="25"/>
      <c r="H161" s="25"/>
      <c r="I161" s="25"/>
    </row>
    <row r="162" spans="1:9" x14ac:dyDescent="0.2">
      <c r="A162" s="25"/>
      <c r="B162" s="25"/>
      <c r="C162" s="25"/>
      <c r="D162" s="25"/>
      <c r="E162" s="25"/>
      <c r="F162" s="25"/>
      <c r="G162" s="25"/>
      <c r="H162" s="25"/>
      <c r="I162" s="25"/>
    </row>
    <row r="163" spans="1:9" x14ac:dyDescent="0.2">
      <c r="A163" s="25"/>
      <c r="B163" s="25"/>
      <c r="C163" s="25"/>
      <c r="D163" s="25"/>
      <c r="E163" s="25"/>
      <c r="F163" s="25"/>
      <c r="G163" s="25"/>
      <c r="H163" s="25"/>
      <c r="I163" s="25"/>
    </row>
    <row r="164" spans="1:9" x14ac:dyDescent="0.2">
      <c r="A164" s="25"/>
      <c r="B164" s="25"/>
      <c r="C164" s="25"/>
      <c r="D164" s="25"/>
      <c r="E164" s="25"/>
      <c r="F164" s="25"/>
      <c r="G164" s="25"/>
      <c r="H164" s="25"/>
      <c r="I164" s="25"/>
    </row>
    <row r="165" spans="1:9" x14ac:dyDescent="0.2">
      <c r="A165" s="25"/>
      <c r="B165" s="25"/>
      <c r="C165" s="25"/>
      <c r="D165" s="25"/>
      <c r="E165" s="25"/>
      <c r="F165" s="25"/>
      <c r="G165" s="25"/>
      <c r="H165" s="25"/>
      <c r="I165" s="25"/>
    </row>
    <row r="166" spans="1:9" x14ac:dyDescent="0.2">
      <c r="A166" s="25"/>
      <c r="B166" s="25"/>
      <c r="C166" s="25"/>
      <c r="D166" s="25"/>
      <c r="E166" s="25"/>
      <c r="F166" s="25"/>
      <c r="G166" s="25"/>
      <c r="H166" s="25"/>
      <c r="I166" s="25"/>
    </row>
    <row r="167" spans="1:9" x14ac:dyDescent="0.2">
      <c r="A167" s="25"/>
      <c r="B167" s="25"/>
      <c r="C167" s="25"/>
      <c r="D167" s="25"/>
      <c r="E167" s="25"/>
      <c r="F167" s="25"/>
      <c r="G167" s="25"/>
      <c r="H167" s="25"/>
      <c r="I167" s="25"/>
    </row>
    <row r="168" spans="1:9" x14ac:dyDescent="0.2">
      <c r="A168" s="25"/>
      <c r="B168" s="25"/>
      <c r="C168" s="25"/>
      <c r="D168" s="25"/>
      <c r="E168" s="25"/>
      <c r="F168" s="25"/>
      <c r="G168" s="25"/>
      <c r="H168" s="25"/>
      <c r="I168" s="25"/>
    </row>
    <row r="169" spans="1:9" x14ac:dyDescent="0.2">
      <c r="A169" s="25"/>
      <c r="B169" s="25"/>
      <c r="C169" s="25"/>
      <c r="D169" s="25"/>
      <c r="E169" s="25"/>
      <c r="F169" s="25"/>
      <c r="G169" s="25"/>
      <c r="H169" s="25"/>
      <c r="I169" s="25"/>
    </row>
    <row r="170" spans="1:9" x14ac:dyDescent="0.2">
      <c r="A170" s="25"/>
      <c r="B170" s="25"/>
      <c r="C170" s="25"/>
      <c r="D170" s="25"/>
      <c r="E170" s="25"/>
      <c r="F170" s="25"/>
      <c r="G170" s="25"/>
      <c r="H170" s="25"/>
      <c r="I170" s="25"/>
    </row>
    <row r="171" spans="1:9" x14ac:dyDescent="0.2">
      <c r="A171" s="25"/>
      <c r="B171" s="25"/>
      <c r="C171" s="25"/>
      <c r="D171" s="25"/>
      <c r="E171" s="25"/>
      <c r="F171" s="25"/>
      <c r="G171" s="25"/>
      <c r="H171" s="25"/>
      <c r="I171" s="25"/>
    </row>
    <row r="172" spans="1:9" x14ac:dyDescent="0.2">
      <c r="A172" s="25"/>
      <c r="B172" s="25"/>
      <c r="C172" s="25"/>
      <c r="D172" s="25"/>
      <c r="E172" s="25"/>
      <c r="F172" s="25"/>
      <c r="G172" s="25"/>
      <c r="H172" s="25"/>
      <c r="I172" s="25"/>
    </row>
    <row r="173" spans="1:9" x14ac:dyDescent="0.2">
      <c r="A173" s="25"/>
      <c r="B173" s="25"/>
      <c r="C173" s="25"/>
      <c r="D173" s="25"/>
      <c r="E173" s="25"/>
      <c r="F173" s="25"/>
      <c r="G173" s="25"/>
      <c r="H173" s="25"/>
      <c r="I173" s="25"/>
    </row>
    <row r="174" spans="1:9" x14ac:dyDescent="0.2">
      <c r="A174" s="25"/>
      <c r="B174" s="25"/>
      <c r="C174" s="25"/>
      <c r="D174" s="25"/>
      <c r="E174" s="25"/>
      <c r="F174" s="25"/>
      <c r="G174" s="25"/>
      <c r="H174" s="25"/>
      <c r="I174" s="25"/>
    </row>
    <row r="175" spans="1:9" x14ac:dyDescent="0.2">
      <c r="A175" s="25"/>
      <c r="B175" s="25"/>
      <c r="C175" s="25"/>
      <c r="D175" s="25"/>
      <c r="E175" s="25"/>
      <c r="F175" s="25"/>
      <c r="G175" s="25"/>
      <c r="H175" s="25"/>
      <c r="I175" s="25"/>
    </row>
    <row r="176" spans="1:9" x14ac:dyDescent="0.2">
      <c r="A176" s="25"/>
      <c r="B176" s="25"/>
      <c r="C176" s="25"/>
      <c r="D176" s="25"/>
      <c r="E176" s="25"/>
      <c r="F176" s="25"/>
      <c r="G176" s="25"/>
      <c r="H176" s="25"/>
      <c r="I176" s="25"/>
    </row>
    <row r="177" spans="1:9" x14ac:dyDescent="0.2">
      <c r="A177" s="25"/>
      <c r="B177" s="25"/>
      <c r="C177" s="25"/>
      <c r="D177" s="25"/>
      <c r="E177" s="25"/>
      <c r="F177" s="25"/>
      <c r="G177" s="25"/>
      <c r="H177" s="25"/>
      <c r="I177" s="25"/>
    </row>
    <row r="178" spans="1:9" x14ac:dyDescent="0.2">
      <c r="A178" s="25"/>
      <c r="B178" s="25"/>
      <c r="C178" s="25"/>
      <c r="D178" s="25"/>
      <c r="E178" s="25"/>
      <c r="F178" s="25"/>
      <c r="G178" s="25"/>
      <c r="H178" s="25"/>
      <c r="I178" s="25"/>
    </row>
    <row r="179" spans="1:9" x14ac:dyDescent="0.2">
      <c r="A179" s="25"/>
      <c r="B179" s="25"/>
      <c r="C179" s="25"/>
      <c r="D179" s="25"/>
      <c r="E179" s="25"/>
      <c r="F179" s="25"/>
      <c r="G179" s="25"/>
      <c r="H179" s="25"/>
      <c r="I179" s="25"/>
    </row>
    <row r="180" spans="1:9" x14ac:dyDescent="0.2">
      <c r="A180" s="25"/>
      <c r="B180" s="25"/>
      <c r="C180" s="25"/>
      <c r="D180" s="25"/>
      <c r="E180" s="25"/>
      <c r="F180" s="25"/>
      <c r="G180" s="25"/>
      <c r="H180" s="25"/>
      <c r="I180" s="25"/>
    </row>
    <row r="181" spans="1:9" x14ac:dyDescent="0.2">
      <c r="A181" s="25"/>
      <c r="B181" s="25"/>
      <c r="C181" s="25"/>
      <c r="D181" s="25"/>
      <c r="E181" s="25"/>
      <c r="F181" s="25"/>
      <c r="G181" s="25"/>
      <c r="H181" s="25"/>
      <c r="I181" s="25"/>
    </row>
    <row r="182" spans="1:9" x14ac:dyDescent="0.2">
      <c r="A182" s="25"/>
      <c r="B182" s="25"/>
      <c r="C182" s="25"/>
      <c r="D182" s="25"/>
      <c r="E182" s="25"/>
      <c r="F182" s="25"/>
      <c r="G182" s="25"/>
      <c r="H182" s="25"/>
      <c r="I182" s="25"/>
    </row>
    <row r="183" spans="1:9" x14ac:dyDescent="0.2">
      <c r="A183" s="25"/>
      <c r="B183" s="25"/>
      <c r="C183" s="25"/>
      <c r="D183" s="25"/>
      <c r="E183" s="25"/>
      <c r="F183" s="25"/>
      <c r="G183" s="25"/>
      <c r="H183" s="25"/>
      <c r="I183" s="25"/>
    </row>
    <row r="184" spans="1:9" x14ac:dyDescent="0.2">
      <c r="A184" s="25"/>
      <c r="B184" s="25"/>
      <c r="C184" s="25"/>
      <c r="D184" s="25"/>
      <c r="E184" s="25"/>
      <c r="F184" s="25"/>
      <c r="G184" s="25"/>
      <c r="H184" s="25"/>
      <c r="I184" s="25"/>
    </row>
    <row r="185" spans="1:9" x14ac:dyDescent="0.2">
      <c r="A185" s="25"/>
      <c r="B185" s="25"/>
      <c r="C185" s="25"/>
      <c r="D185" s="25"/>
      <c r="E185" s="25"/>
      <c r="F185" s="25"/>
      <c r="G185" s="25"/>
      <c r="H185" s="25"/>
      <c r="I185" s="25"/>
    </row>
    <row r="186" spans="1:9" x14ac:dyDescent="0.2">
      <c r="A186" s="25"/>
      <c r="B186" s="25"/>
      <c r="C186" s="25"/>
      <c r="D186" s="25"/>
      <c r="E186" s="25"/>
      <c r="F186" s="25"/>
      <c r="G186" s="25"/>
      <c r="H186" s="25"/>
      <c r="I186" s="25"/>
    </row>
    <row r="187" spans="1:9" x14ac:dyDescent="0.2">
      <c r="A187" s="25"/>
      <c r="B187" s="25"/>
      <c r="C187" s="25"/>
      <c r="D187" s="25"/>
      <c r="E187" s="25"/>
      <c r="F187" s="25"/>
      <c r="G187" s="25"/>
      <c r="H187" s="25"/>
      <c r="I187" s="25"/>
    </row>
    <row r="188" spans="1:9" x14ac:dyDescent="0.2">
      <c r="A188" s="25"/>
      <c r="B188" s="25"/>
      <c r="C188" s="25"/>
      <c r="D188" s="25"/>
      <c r="E188" s="25"/>
      <c r="F188" s="25"/>
      <c r="G188" s="25"/>
      <c r="H188" s="25"/>
      <c r="I188" s="25"/>
    </row>
    <row r="189" spans="1:9" x14ac:dyDescent="0.2">
      <c r="A189" s="25"/>
      <c r="B189" s="25"/>
      <c r="C189" s="25"/>
      <c r="D189" s="25"/>
      <c r="E189" s="25"/>
      <c r="F189" s="25"/>
      <c r="G189" s="25"/>
      <c r="H189" s="25"/>
      <c r="I189" s="25"/>
    </row>
    <row r="190" spans="1:9" x14ac:dyDescent="0.2">
      <c r="A190" s="25"/>
      <c r="B190" s="25"/>
      <c r="C190" s="25"/>
      <c r="D190" s="25"/>
      <c r="E190" s="25"/>
      <c r="F190" s="25"/>
      <c r="G190" s="25"/>
      <c r="H190" s="25"/>
      <c r="I190" s="25"/>
    </row>
    <row r="191" spans="1:9" x14ac:dyDescent="0.2">
      <c r="A191" s="25"/>
      <c r="B191" s="25"/>
      <c r="C191" s="25"/>
      <c r="D191" s="25"/>
      <c r="E191" s="25"/>
      <c r="F191" s="25"/>
      <c r="G191" s="25"/>
      <c r="H191" s="25"/>
      <c r="I191" s="25"/>
    </row>
    <row r="192" spans="1:9" x14ac:dyDescent="0.2">
      <c r="A192" s="25"/>
      <c r="B192" s="25"/>
      <c r="C192" s="25"/>
      <c r="D192" s="25"/>
      <c r="E192" s="25"/>
      <c r="F192" s="25"/>
      <c r="G192" s="25"/>
      <c r="H192" s="25"/>
      <c r="I192" s="25"/>
    </row>
    <row r="193" spans="1:9" x14ac:dyDescent="0.2">
      <c r="A193" s="25"/>
      <c r="B193" s="25"/>
      <c r="C193" s="25"/>
      <c r="D193" s="25"/>
      <c r="E193" s="25"/>
      <c r="F193" s="25"/>
      <c r="G193" s="25"/>
      <c r="H193" s="25"/>
      <c r="I193" s="25"/>
    </row>
    <row r="194" spans="1:9" x14ac:dyDescent="0.2">
      <c r="A194" s="25"/>
      <c r="B194" s="25"/>
      <c r="C194" s="25"/>
      <c r="D194" s="25"/>
      <c r="E194" s="25"/>
      <c r="F194" s="25"/>
      <c r="G194" s="25"/>
      <c r="H194" s="25"/>
      <c r="I194" s="25"/>
    </row>
    <row r="195" spans="1:9" x14ac:dyDescent="0.2">
      <c r="A195" s="25"/>
      <c r="B195" s="25"/>
      <c r="C195" s="25"/>
      <c r="D195" s="25"/>
      <c r="E195" s="25"/>
      <c r="F195" s="25"/>
      <c r="G195" s="25"/>
      <c r="H195" s="25"/>
      <c r="I195" s="25"/>
    </row>
    <row r="196" spans="1:9" x14ac:dyDescent="0.2">
      <c r="A196" s="25"/>
      <c r="B196" s="25"/>
      <c r="C196" s="25"/>
      <c r="D196" s="25"/>
      <c r="E196" s="25"/>
      <c r="F196" s="25"/>
      <c r="G196" s="25"/>
      <c r="H196" s="25"/>
      <c r="I196" s="25"/>
    </row>
    <row r="197" spans="1:9" x14ac:dyDescent="0.2">
      <c r="A197" s="25"/>
      <c r="B197" s="25"/>
      <c r="C197" s="25"/>
      <c r="D197" s="25"/>
      <c r="E197" s="25"/>
      <c r="F197" s="25"/>
      <c r="G197" s="25"/>
      <c r="H197" s="25"/>
      <c r="I197" s="25"/>
    </row>
    <row r="198" spans="1:9" x14ac:dyDescent="0.2">
      <c r="A198" s="25"/>
      <c r="B198" s="25"/>
      <c r="C198" s="25"/>
      <c r="D198" s="25"/>
      <c r="E198" s="25"/>
      <c r="F198" s="25"/>
      <c r="G198" s="25"/>
      <c r="H198" s="25"/>
      <c r="I198" s="25"/>
    </row>
    <row r="199" spans="1:9" x14ac:dyDescent="0.2">
      <c r="A199" s="25"/>
      <c r="B199" s="25"/>
      <c r="C199" s="25"/>
      <c r="D199" s="25"/>
      <c r="E199" s="25"/>
      <c r="F199" s="25"/>
      <c r="G199" s="25"/>
      <c r="H199" s="25"/>
      <c r="I199" s="25"/>
    </row>
    <row r="200" spans="1:9" x14ac:dyDescent="0.2">
      <c r="A200" s="25"/>
      <c r="B200" s="25"/>
      <c r="C200" s="25"/>
      <c r="D200" s="25"/>
      <c r="E200" s="25"/>
      <c r="F200" s="25"/>
      <c r="G200" s="25"/>
      <c r="H200" s="25"/>
      <c r="I200" s="25"/>
    </row>
    <row r="201" spans="1:9" x14ac:dyDescent="0.2">
      <c r="A201" s="25"/>
      <c r="B201" s="25"/>
      <c r="C201" s="25"/>
      <c r="D201" s="25"/>
      <c r="E201" s="25"/>
      <c r="F201" s="25"/>
      <c r="G201" s="25"/>
      <c r="H201" s="25"/>
      <c r="I201" s="25"/>
    </row>
    <row r="202" spans="1:9" x14ac:dyDescent="0.2">
      <c r="A202" s="25"/>
      <c r="B202" s="25"/>
      <c r="C202" s="25"/>
      <c r="D202" s="25"/>
      <c r="E202" s="25"/>
      <c r="F202" s="25"/>
      <c r="G202" s="25"/>
      <c r="H202" s="25"/>
      <c r="I202" s="25"/>
    </row>
    <row r="203" spans="1:9" x14ac:dyDescent="0.2">
      <c r="A203" s="25"/>
      <c r="B203" s="25"/>
      <c r="C203" s="25"/>
      <c r="D203" s="25"/>
      <c r="E203" s="25"/>
      <c r="F203" s="25"/>
      <c r="G203" s="25"/>
      <c r="H203" s="25"/>
      <c r="I203" s="25"/>
    </row>
    <row r="204" spans="1:9" x14ac:dyDescent="0.2">
      <c r="A204" s="25"/>
      <c r="B204" s="25"/>
      <c r="C204" s="25"/>
      <c r="D204" s="25"/>
      <c r="E204" s="25"/>
      <c r="F204" s="25"/>
      <c r="G204" s="25"/>
      <c r="H204" s="25"/>
      <c r="I204" s="25"/>
    </row>
    <row r="205" spans="1:9" x14ac:dyDescent="0.2">
      <c r="A205" s="25"/>
      <c r="B205" s="25"/>
      <c r="C205" s="25"/>
      <c r="D205" s="25"/>
      <c r="E205" s="25"/>
      <c r="F205" s="25"/>
      <c r="G205" s="25"/>
      <c r="H205" s="25"/>
      <c r="I205" s="25"/>
    </row>
    <row r="206" spans="1:9" x14ac:dyDescent="0.2">
      <c r="A206" s="25"/>
      <c r="B206" s="25"/>
      <c r="C206" s="25"/>
      <c r="D206" s="25"/>
      <c r="E206" s="25"/>
      <c r="F206" s="25"/>
      <c r="G206" s="25"/>
      <c r="H206" s="25"/>
      <c r="I206" s="25"/>
    </row>
    <row r="207" spans="1:9" x14ac:dyDescent="0.2">
      <c r="A207" s="25"/>
      <c r="B207" s="25"/>
      <c r="C207" s="25"/>
      <c r="D207" s="25"/>
      <c r="E207" s="25"/>
      <c r="F207" s="25"/>
      <c r="G207" s="25"/>
      <c r="H207" s="25"/>
      <c r="I207" s="25"/>
    </row>
    <row r="208" spans="1:9" x14ac:dyDescent="0.2">
      <c r="A208" s="25"/>
      <c r="B208" s="25"/>
      <c r="C208" s="25"/>
      <c r="D208" s="25"/>
      <c r="E208" s="25"/>
      <c r="F208" s="25"/>
      <c r="G208" s="25"/>
      <c r="H208" s="25"/>
      <c r="I208" s="25"/>
    </row>
    <row r="209" spans="1:9" x14ac:dyDescent="0.2">
      <c r="A209" s="25"/>
      <c r="B209" s="25"/>
      <c r="C209" s="25"/>
      <c r="D209" s="25"/>
      <c r="E209" s="25"/>
      <c r="F209" s="25"/>
      <c r="G209" s="25"/>
      <c r="H209" s="25"/>
      <c r="I209" s="25"/>
    </row>
    <row r="210" spans="1:9" x14ac:dyDescent="0.2">
      <c r="A210" s="25"/>
      <c r="B210" s="25"/>
      <c r="C210" s="25"/>
      <c r="D210" s="25"/>
      <c r="E210" s="25"/>
      <c r="F210" s="25"/>
      <c r="G210" s="25"/>
      <c r="H210" s="25"/>
      <c r="I210" s="25"/>
    </row>
    <row r="211" spans="1:9" x14ac:dyDescent="0.2">
      <c r="A211" s="25"/>
      <c r="B211" s="25"/>
      <c r="C211" s="25"/>
      <c r="D211" s="25"/>
      <c r="E211" s="25"/>
      <c r="F211" s="25"/>
      <c r="G211" s="25"/>
      <c r="H211" s="25"/>
      <c r="I211" s="25"/>
    </row>
    <row r="212" spans="1:9" x14ac:dyDescent="0.2">
      <c r="A212" s="25"/>
      <c r="B212" s="25"/>
      <c r="C212" s="25"/>
      <c r="D212" s="25"/>
      <c r="E212" s="25"/>
      <c r="F212" s="25"/>
      <c r="G212" s="25"/>
      <c r="H212" s="25"/>
      <c r="I212" s="25"/>
    </row>
    <row r="213" spans="1:9" x14ac:dyDescent="0.2">
      <c r="A213" s="25"/>
      <c r="B213" s="25"/>
      <c r="C213" s="25"/>
      <c r="D213" s="25"/>
      <c r="E213" s="25"/>
      <c r="F213" s="25"/>
      <c r="G213" s="25"/>
      <c r="H213" s="25"/>
      <c r="I213" s="25"/>
    </row>
    <row r="214" spans="1:9" x14ac:dyDescent="0.2">
      <c r="A214" s="25"/>
      <c r="B214" s="25"/>
      <c r="C214" s="25"/>
      <c r="D214" s="25"/>
      <c r="E214" s="25"/>
      <c r="F214" s="25"/>
      <c r="G214" s="25"/>
      <c r="H214" s="25"/>
      <c r="I214" s="25"/>
    </row>
    <row r="215" spans="1:9" x14ac:dyDescent="0.2">
      <c r="A215" s="25"/>
      <c r="B215" s="25"/>
      <c r="C215" s="25"/>
      <c r="D215" s="25"/>
      <c r="E215" s="25"/>
      <c r="F215" s="25"/>
      <c r="G215" s="25"/>
      <c r="H215" s="25"/>
      <c r="I215" s="25"/>
    </row>
    <row r="216" spans="1:9" x14ac:dyDescent="0.2">
      <c r="A216" s="25"/>
      <c r="B216" s="25"/>
      <c r="C216" s="25"/>
      <c r="D216" s="25"/>
      <c r="E216" s="25"/>
      <c r="F216" s="25"/>
      <c r="G216" s="25"/>
      <c r="H216" s="25"/>
      <c r="I216" s="25"/>
    </row>
    <row r="217" spans="1:9" x14ac:dyDescent="0.2">
      <c r="A217" s="25"/>
      <c r="B217" s="25"/>
      <c r="C217" s="25"/>
      <c r="D217" s="25"/>
      <c r="E217" s="25"/>
      <c r="F217" s="25"/>
      <c r="G217" s="25"/>
      <c r="H217" s="25"/>
      <c r="I217" s="25"/>
    </row>
    <row r="218" spans="1:9" x14ac:dyDescent="0.2">
      <c r="A218" s="25"/>
      <c r="B218" s="25"/>
      <c r="C218" s="25"/>
      <c r="D218" s="25"/>
      <c r="E218" s="25"/>
      <c r="F218" s="25"/>
      <c r="G218" s="25"/>
      <c r="H218" s="25"/>
      <c r="I218" s="25"/>
    </row>
    <row r="219" spans="1:9" x14ac:dyDescent="0.2">
      <c r="A219" s="25"/>
      <c r="B219" s="25"/>
      <c r="C219" s="25"/>
      <c r="D219" s="25"/>
      <c r="E219" s="25"/>
      <c r="F219" s="25"/>
      <c r="G219" s="25"/>
      <c r="H219" s="25"/>
      <c r="I219" s="25"/>
    </row>
    <row r="220" spans="1:9" x14ac:dyDescent="0.2">
      <c r="A220" s="25"/>
      <c r="B220" s="25"/>
      <c r="C220" s="25"/>
      <c r="D220" s="25"/>
      <c r="E220" s="25"/>
      <c r="F220" s="25"/>
      <c r="G220" s="25"/>
      <c r="H220" s="25"/>
      <c r="I220" s="25"/>
    </row>
    <row r="221" spans="1:9" x14ac:dyDescent="0.2">
      <c r="A221" s="25"/>
      <c r="B221" s="25"/>
      <c r="C221" s="25"/>
      <c r="D221" s="25"/>
      <c r="E221" s="25"/>
      <c r="F221" s="25"/>
      <c r="G221" s="25"/>
      <c r="H221" s="25"/>
      <c r="I221" s="25"/>
    </row>
    <row r="222" spans="1:9" x14ac:dyDescent="0.2">
      <c r="A222" s="25"/>
      <c r="B222" s="25"/>
      <c r="C222" s="25"/>
      <c r="D222" s="25"/>
      <c r="E222" s="25"/>
      <c r="F222" s="25"/>
      <c r="G222" s="25"/>
      <c r="H222" s="25"/>
      <c r="I222" s="25"/>
    </row>
    <row r="223" spans="1:9" x14ac:dyDescent="0.2">
      <c r="A223" s="25"/>
      <c r="B223" s="25"/>
      <c r="C223" s="25"/>
      <c r="D223" s="25"/>
      <c r="E223" s="25"/>
      <c r="F223" s="25"/>
      <c r="G223" s="25"/>
      <c r="H223" s="25"/>
      <c r="I223" s="25"/>
    </row>
    <row r="224" spans="1:9" x14ac:dyDescent="0.2">
      <c r="A224" s="25"/>
      <c r="B224" s="25"/>
      <c r="C224" s="25"/>
      <c r="D224" s="25"/>
      <c r="E224" s="25"/>
      <c r="F224" s="25"/>
      <c r="G224" s="25"/>
      <c r="H224" s="25"/>
      <c r="I224" s="25"/>
    </row>
    <row r="225" spans="1:9" x14ac:dyDescent="0.2">
      <c r="A225" s="25"/>
      <c r="B225" s="25"/>
      <c r="C225" s="25"/>
      <c r="D225" s="25"/>
      <c r="E225" s="25"/>
      <c r="F225" s="25"/>
      <c r="G225" s="25"/>
      <c r="H225" s="25"/>
      <c r="I225" s="25"/>
    </row>
    <row r="226" spans="1:9" x14ac:dyDescent="0.2">
      <c r="A226" s="25"/>
      <c r="B226" s="25"/>
      <c r="C226" s="25"/>
      <c r="D226" s="25"/>
      <c r="E226" s="25"/>
      <c r="F226" s="25"/>
      <c r="G226" s="25"/>
      <c r="H226" s="25"/>
      <c r="I226" s="25"/>
    </row>
    <row r="227" spans="1:9" x14ac:dyDescent="0.2">
      <c r="A227" s="25"/>
      <c r="B227" s="25"/>
      <c r="C227" s="25"/>
      <c r="D227" s="25"/>
      <c r="E227" s="25"/>
      <c r="F227" s="25"/>
      <c r="G227" s="25"/>
      <c r="H227" s="25"/>
      <c r="I227" s="25"/>
    </row>
    <row r="228" spans="1:9" x14ac:dyDescent="0.2">
      <c r="A228" s="25"/>
      <c r="B228" s="25"/>
      <c r="C228" s="25"/>
      <c r="D228" s="25"/>
      <c r="E228" s="25"/>
      <c r="F228" s="25"/>
      <c r="G228" s="25"/>
      <c r="H228" s="25"/>
      <c r="I228" s="25"/>
    </row>
    <row r="229" spans="1:9" x14ac:dyDescent="0.2">
      <c r="A229" s="25"/>
      <c r="B229" s="25"/>
      <c r="C229" s="25"/>
      <c r="D229" s="25"/>
      <c r="E229" s="25"/>
      <c r="F229" s="25"/>
      <c r="G229" s="25"/>
      <c r="H229" s="25"/>
      <c r="I229" s="25"/>
    </row>
    <row r="230" spans="1:9" x14ac:dyDescent="0.2">
      <c r="A230" s="25"/>
      <c r="B230" s="25"/>
      <c r="C230" s="25"/>
      <c r="D230" s="25"/>
      <c r="E230" s="25"/>
      <c r="F230" s="25"/>
      <c r="G230" s="25"/>
      <c r="H230" s="25"/>
      <c r="I230" s="25"/>
    </row>
    <row r="231" spans="1:9" x14ac:dyDescent="0.2">
      <c r="A231" s="25"/>
      <c r="B231" s="25"/>
      <c r="C231" s="25"/>
      <c r="D231" s="25"/>
      <c r="E231" s="25"/>
      <c r="F231" s="25"/>
      <c r="G231" s="25"/>
      <c r="H231" s="25"/>
      <c r="I231" s="25"/>
    </row>
    <row r="232" spans="1:9" x14ac:dyDescent="0.2">
      <c r="A232" s="25"/>
      <c r="B232" s="25"/>
      <c r="C232" s="25"/>
      <c r="D232" s="25"/>
      <c r="E232" s="25"/>
      <c r="F232" s="25"/>
      <c r="G232" s="25"/>
      <c r="H232" s="25"/>
      <c r="I232" s="25"/>
    </row>
    <row r="233" spans="1:9" x14ac:dyDescent="0.2">
      <c r="A233" s="25"/>
      <c r="B233" s="25"/>
      <c r="C233" s="25"/>
      <c r="D233" s="25"/>
      <c r="E233" s="25"/>
      <c r="F233" s="25"/>
      <c r="G233" s="25"/>
      <c r="H233" s="25"/>
      <c r="I233" s="25"/>
    </row>
    <row r="234" spans="1:9" x14ac:dyDescent="0.2">
      <c r="A234" s="25"/>
      <c r="B234" s="25"/>
      <c r="C234" s="25"/>
      <c r="D234" s="25"/>
      <c r="E234" s="25"/>
      <c r="F234" s="25"/>
      <c r="G234" s="25"/>
      <c r="H234" s="25"/>
      <c r="I234" s="25"/>
    </row>
    <row r="235" spans="1:9" x14ac:dyDescent="0.2">
      <c r="A235" s="25"/>
      <c r="B235" s="25"/>
      <c r="C235" s="25"/>
      <c r="D235" s="25"/>
      <c r="E235" s="25"/>
      <c r="F235" s="25"/>
      <c r="G235" s="25"/>
      <c r="H235" s="25"/>
      <c r="I235" s="25"/>
    </row>
    <row r="236" spans="1:9" x14ac:dyDescent="0.2">
      <c r="A236" s="25"/>
      <c r="B236" s="25"/>
      <c r="C236" s="25"/>
      <c r="D236" s="25"/>
      <c r="E236" s="25"/>
      <c r="F236" s="25"/>
      <c r="G236" s="25"/>
      <c r="H236" s="25"/>
      <c r="I236" s="25"/>
    </row>
    <row r="237" spans="1:9" x14ac:dyDescent="0.2">
      <c r="A237" s="25"/>
      <c r="B237" s="25"/>
      <c r="C237" s="25"/>
      <c r="D237" s="25"/>
      <c r="E237" s="25"/>
      <c r="F237" s="25"/>
      <c r="G237" s="25"/>
      <c r="H237" s="25"/>
      <c r="I237" s="25"/>
    </row>
    <row r="238" spans="1:9" x14ac:dyDescent="0.2">
      <c r="A238" s="25"/>
      <c r="B238" s="25"/>
      <c r="C238" s="25"/>
      <c r="D238" s="25"/>
      <c r="E238" s="25"/>
      <c r="F238" s="25"/>
      <c r="G238" s="25"/>
      <c r="H238" s="25"/>
      <c r="I238" s="25"/>
    </row>
    <row r="239" spans="1:9" x14ac:dyDescent="0.2">
      <c r="A239" s="25"/>
      <c r="B239" s="25"/>
      <c r="C239" s="25"/>
      <c r="D239" s="25"/>
      <c r="E239" s="25"/>
      <c r="F239" s="25"/>
      <c r="G239" s="25"/>
      <c r="H239" s="25"/>
      <c r="I239" s="25"/>
    </row>
    <row r="240" spans="1:9" x14ac:dyDescent="0.2">
      <c r="A240" s="25"/>
      <c r="B240" s="25"/>
      <c r="C240" s="25"/>
      <c r="D240" s="25"/>
      <c r="E240" s="25"/>
      <c r="F240" s="25"/>
      <c r="G240" s="25"/>
      <c r="H240" s="25"/>
      <c r="I240" s="25"/>
    </row>
    <row r="241" spans="1:9" x14ac:dyDescent="0.2">
      <c r="A241" s="25"/>
      <c r="B241" s="25"/>
      <c r="C241" s="25"/>
      <c r="D241" s="25"/>
      <c r="E241" s="25"/>
      <c r="F241" s="25"/>
      <c r="G241" s="25"/>
      <c r="H241" s="25"/>
      <c r="I241" s="25"/>
    </row>
    <row r="242" spans="1:9" x14ac:dyDescent="0.2">
      <c r="A242" s="25"/>
      <c r="B242" s="25"/>
      <c r="C242" s="25"/>
      <c r="D242" s="25"/>
      <c r="E242" s="25"/>
      <c r="F242" s="25"/>
      <c r="G242" s="25"/>
      <c r="H242" s="25"/>
      <c r="I242" s="25"/>
    </row>
    <row r="243" spans="1:9" x14ac:dyDescent="0.2">
      <c r="A243" s="25"/>
      <c r="B243" s="25"/>
      <c r="C243" s="25"/>
      <c r="D243" s="25"/>
      <c r="E243" s="25"/>
      <c r="F243" s="25"/>
      <c r="G243" s="25"/>
      <c r="H243" s="25"/>
      <c r="I243" s="25"/>
    </row>
    <row r="244" spans="1:9" x14ac:dyDescent="0.2">
      <c r="A244" s="25"/>
      <c r="B244" s="25"/>
      <c r="C244" s="25"/>
      <c r="D244" s="25"/>
      <c r="E244" s="25"/>
      <c r="F244" s="25"/>
      <c r="G244" s="25"/>
      <c r="H244" s="25"/>
      <c r="I244" s="25"/>
    </row>
    <row r="245" spans="1:9" x14ac:dyDescent="0.2">
      <c r="A245" s="25"/>
      <c r="B245" s="25"/>
      <c r="C245" s="25"/>
      <c r="D245" s="25"/>
      <c r="E245" s="25"/>
      <c r="F245" s="25"/>
      <c r="G245" s="25"/>
      <c r="H245" s="25"/>
      <c r="I245" s="25"/>
    </row>
    <row r="246" spans="1:9" x14ac:dyDescent="0.2">
      <c r="A246" s="25"/>
      <c r="B246" s="25"/>
      <c r="C246" s="25"/>
      <c r="D246" s="25"/>
      <c r="E246" s="25"/>
      <c r="F246" s="25"/>
      <c r="G246" s="25"/>
      <c r="H246" s="25"/>
      <c r="I246" s="25"/>
    </row>
    <row r="247" spans="1:9" x14ac:dyDescent="0.2">
      <c r="A247" s="25"/>
      <c r="B247" s="25"/>
      <c r="C247" s="25"/>
      <c r="D247" s="25"/>
      <c r="E247" s="25"/>
      <c r="F247" s="25"/>
      <c r="G247" s="25"/>
      <c r="H247" s="25"/>
      <c r="I247" s="25"/>
    </row>
    <row r="248" spans="1:9" x14ac:dyDescent="0.2">
      <c r="A248" s="25"/>
      <c r="B248" s="25"/>
      <c r="C248" s="25"/>
      <c r="D248" s="25"/>
      <c r="E248" s="25"/>
      <c r="F248" s="25"/>
      <c r="G248" s="25"/>
      <c r="H248" s="25"/>
      <c r="I248" s="25"/>
    </row>
    <row r="249" spans="1:9" x14ac:dyDescent="0.2">
      <c r="A249" s="25"/>
      <c r="B249" s="25"/>
      <c r="C249" s="25"/>
      <c r="D249" s="25"/>
      <c r="E249" s="25"/>
      <c r="F249" s="25"/>
      <c r="G249" s="25"/>
      <c r="H249" s="25"/>
      <c r="I249" s="25"/>
    </row>
    <row r="250" spans="1:9" x14ac:dyDescent="0.2">
      <c r="A250" s="25"/>
      <c r="B250" s="25"/>
      <c r="C250" s="25"/>
      <c r="D250" s="25"/>
      <c r="E250" s="25"/>
      <c r="F250" s="25"/>
      <c r="G250" s="25"/>
      <c r="H250" s="25"/>
      <c r="I250" s="25"/>
    </row>
    <row r="251" spans="1:9" x14ac:dyDescent="0.2">
      <c r="A251" s="25"/>
      <c r="B251" s="25"/>
      <c r="C251" s="25"/>
      <c r="D251" s="25"/>
      <c r="E251" s="25"/>
      <c r="F251" s="25"/>
      <c r="G251" s="25"/>
      <c r="H251" s="25"/>
      <c r="I251" s="25"/>
    </row>
    <row r="252" spans="1:9" x14ac:dyDescent="0.2">
      <c r="A252" s="25"/>
      <c r="B252" s="25"/>
      <c r="C252" s="25"/>
      <c r="D252" s="25"/>
      <c r="E252" s="25"/>
      <c r="F252" s="25"/>
      <c r="G252" s="25"/>
      <c r="H252" s="25"/>
      <c r="I252" s="25"/>
    </row>
    <row r="253" spans="1:9" x14ac:dyDescent="0.2">
      <c r="A253" s="25"/>
      <c r="B253" s="25"/>
      <c r="C253" s="25"/>
      <c r="D253" s="25"/>
      <c r="E253" s="25"/>
      <c r="F253" s="25"/>
      <c r="G253" s="25"/>
      <c r="H253" s="25"/>
      <c r="I253" s="25"/>
    </row>
    <row r="254" spans="1:9" x14ac:dyDescent="0.2">
      <c r="A254" s="25"/>
      <c r="B254" s="25"/>
      <c r="C254" s="25"/>
      <c r="D254" s="25"/>
      <c r="E254" s="25"/>
      <c r="F254" s="25"/>
      <c r="G254" s="25"/>
      <c r="H254" s="25"/>
      <c r="I254" s="25"/>
    </row>
    <row r="255" spans="1:9" x14ac:dyDescent="0.2">
      <c r="A255" s="25"/>
      <c r="B255" s="25"/>
      <c r="C255" s="25"/>
      <c r="D255" s="25"/>
      <c r="E255" s="25"/>
      <c r="F255" s="25"/>
      <c r="G255" s="25"/>
      <c r="H255" s="25"/>
      <c r="I255" s="25"/>
    </row>
    <row r="256" spans="1:9" x14ac:dyDescent="0.2">
      <c r="A256" s="25"/>
      <c r="B256" s="25"/>
      <c r="C256" s="25"/>
      <c r="D256" s="25"/>
      <c r="E256" s="25"/>
      <c r="F256" s="25"/>
      <c r="G256" s="25"/>
      <c r="H256" s="25"/>
      <c r="I256" s="25"/>
    </row>
    <row r="257" spans="1:9" x14ac:dyDescent="0.2">
      <c r="A257" s="25"/>
      <c r="B257" s="25"/>
      <c r="C257" s="25"/>
      <c r="D257" s="25"/>
      <c r="E257" s="25"/>
      <c r="F257" s="25"/>
      <c r="G257" s="25"/>
      <c r="H257" s="25"/>
      <c r="I257" s="25"/>
    </row>
    <row r="258" spans="1:9" x14ac:dyDescent="0.2">
      <c r="A258" s="25"/>
      <c r="B258" s="25"/>
      <c r="C258" s="25"/>
      <c r="D258" s="25"/>
      <c r="E258" s="25"/>
      <c r="F258" s="25"/>
      <c r="G258" s="25"/>
      <c r="H258" s="25"/>
      <c r="I258" s="25"/>
    </row>
    <row r="259" spans="1:9" x14ac:dyDescent="0.2">
      <c r="A259" s="25"/>
      <c r="B259" s="25"/>
      <c r="C259" s="25"/>
      <c r="D259" s="25"/>
      <c r="E259" s="25"/>
      <c r="F259" s="25"/>
      <c r="G259" s="25"/>
      <c r="H259" s="25"/>
      <c r="I259" s="25"/>
    </row>
    <row r="260" spans="1:9" x14ac:dyDescent="0.2">
      <c r="A260" s="25"/>
      <c r="B260" s="25"/>
      <c r="C260" s="25"/>
      <c r="D260" s="25"/>
      <c r="E260" s="25"/>
      <c r="F260" s="25"/>
      <c r="G260" s="25"/>
      <c r="H260" s="25"/>
      <c r="I260" s="25"/>
    </row>
    <row r="261" spans="1:9" x14ac:dyDescent="0.2">
      <c r="A261" s="25"/>
      <c r="B261" s="25"/>
      <c r="C261" s="25"/>
      <c r="D261" s="25"/>
      <c r="E261" s="25"/>
      <c r="F261" s="25"/>
      <c r="G261" s="25"/>
      <c r="H261" s="25"/>
      <c r="I261" s="25"/>
    </row>
    <row r="262" spans="1:9" x14ac:dyDescent="0.2">
      <c r="A262" s="25"/>
      <c r="B262" s="25"/>
      <c r="C262" s="25"/>
      <c r="D262" s="25"/>
      <c r="E262" s="25"/>
      <c r="F262" s="25"/>
      <c r="G262" s="25"/>
      <c r="H262" s="25"/>
      <c r="I262" s="25"/>
    </row>
    <row r="263" spans="1:9" x14ac:dyDescent="0.2">
      <c r="A263" s="25"/>
      <c r="B263" s="25"/>
      <c r="C263" s="25"/>
      <c r="D263" s="25"/>
      <c r="E263" s="25"/>
      <c r="F263" s="25"/>
      <c r="G263" s="25"/>
      <c r="H263" s="25"/>
      <c r="I263" s="25"/>
    </row>
    <row r="264" spans="1:9" x14ac:dyDescent="0.2">
      <c r="A264" s="25"/>
      <c r="B264" s="25"/>
      <c r="C264" s="25"/>
      <c r="D264" s="25"/>
      <c r="E264" s="25"/>
      <c r="F264" s="25"/>
      <c r="G264" s="25"/>
      <c r="H264" s="25"/>
      <c r="I264" s="25"/>
    </row>
    <row r="265" spans="1:9" x14ac:dyDescent="0.2">
      <c r="A265" s="25"/>
      <c r="B265" s="25"/>
      <c r="C265" s="25"/>
      <c r="D265" s="25"/>
      <c r="E265" s="25"/>
      <c r="F265" s="25"/>
      <c r="G265" s="25"/>
      <c r="H265" s="25"/>
      <c r="I265" s="25"/>
    </row>
    <row r="266" spans="1:9" x14ac:dyDescent="0.2">
      <c r="A266" s="25"/>
      <c r="B266" s="25"/>
      <c r="C266" s="25"/>
      <c r="D266" s="25"/>
      <c r="E266" s="25"/>
      <c r="F266" s="25"/>
      <c r="G266" s="25"/>
      <c r="H266" s="25"/>
      <c r="I266" s="25"/>
    </row>
    <row r="267" spans="1:9" x14ac:dyDescent="0.2">
      <c r="A267" s="25"/>
      <c r="B267" s="25"/>
      <c r="C267" s="25"/>
      <c r="D267" s="25"/>
      <c r="E267" s="25"/>
      <c r="F267" s="25"/>
      <c r="G267" s="25"/>
      <c r="H267" s="25"/>
      <c r="I267" s="25"/>
    </row>
    <row r="268" spans="1:9" x14ac:dyDescent="0.2">
      <c r="A268" s="25"/>
      <c r="B268" s="25"/>
      <c r="C268" s="25"/>
      <c r="D268" s="25"/>
      <c r="E268" s="25"/>
      <c r="F268" s="25"/>
      <c r="G268" s="25"/>
      <c r="H268" s="25"/>
      <c r="I268" s="25"/>
    </row>
    <row r="269" spans="1:9" x14ac:dyDescent="0.2">
      <c r="A269" s="25"/>
      <c r="B269" s="25"/>
      <c r="C269" s="25"/>
      <c r="D269" s="25"/>
      <c r="E269" s="25"/>
      <c r="F269" s="25"/>
      <c r="G269" s="25"/>
      <c r="H269" s="25"/>
      <c r="I269" s="25"/>
    </row>
    <row r="270" spans="1:9" x14ac:dyDescent="0.2">
      <c r="A270" s="25"/>
      <c r="B270" s="25"/>
      <c r="C270" s="25"/>
      <c r="D270" s="25"/>
      <c r="E270" s="25"/>
      <c r="F270" s="25"/>
      <c r="G270" s="25"/>
      <c r="H270" s="25"/>
      <c r="I270" s="25"/>
    </row>
    <row r="271" spans="1:9" x14ac:dyDescent="0.2">
      <c r="A271" s="25"/>
      <c r="B271" s="25"/>
      <c r="C271" s="25"/>
      <c r="D271" s="25"/>
      <c r="E271" s="25"/>
      <c r="F271" s="25"/>
      <c r="G271" s="25"/>
      <c r="H271" s="25"/>
      <c r="I271" s="25"/>
    </row>
    <row r="272" spans="1:9" x14ac:dyDescent="0.2">
      <c r="A272" s="25"/>
      <c r="B272" s="25"/>
      <c r="C272" s="25"/>
      <c r="D272" s="25"/>
      <c r="E272" s="25"/>
      <c r="F272" s="25"/>
      <c r="G272" s="25"/>
      <c r="H272" s="25"/>
      <c r="I272" s="25"/>
    </row>
    <row r="273" spans="1:9" x14ac:dyDescent="0.2">
      <c r="A273" s="25"/>
      <c r="B273" s="25"/>
      <c r="C273" s="25"/>
      <c r="D273" s="25"/>
      <c r="E273" s="25"/>
      <c r="F273" s="25"/>
      <c r="G273" s="25"/>
      <c r="H273" s="25"/>
      <c r="I273" s="25"/>
    </row>
    <row r="274" spans="1:9" x14ac:dyDescent="0.2">
      <c r="A274" s="25"/>
      <c r="B274" s="25"/>
      <c r="C274" s="25"/>
      <c r="D274" s="25"/>
      <c r="E274" s="25"/>
      <c r="F274" s="25"/>
      <c r="G274" s="25"/>
      <c r="H274" s="25"/>
      <c r="I274" s="25"/>
    </row>
    <row r="275" spans="1:9" x14ac:dyDescent="0.2">
      <c r="A275" s="25"/>
      <c r="B275" s="25"/>
      <c r="C275" s="25"/>
      <c r="D275" s="25"/>
      <c r="E275" s="25"/>
      <c r="F275" s="25"/>
      <c r="G275" s="25"/>
      <c r="H275" s="25"/>
      <c r="I275" s="25"/>
    </row>
    <row r="276" spans="1:9" x14ac:dyDescent="0.2">
      <c r="A276" s="25"/>
      <c r="B276" s="25"/>
      <c r="C276" s="25"/>
      <c r="D276" s="25"/>
      <c r="E276" s="25"/>
      <c r="F276" s="25"/>
      <c r="G276" s="25"/>
      <c r="H276" s="25"/>
      <c r="I276" s="25"/>
    </row>
    <row r="277" spans="1:9" x14ac:dyDescent="0.2">
      <c r="A277" s="25"/>
      <c r="B277" s="25"/>
      <c r="C277" s="25"/>
      <c r="D277" s="25"/>
      <c r="E277" s="25"/>
      <c r="F277" s="25"/>
      <c r="G277" s="25"/>
      <c r="H277" s="25"/>
      <c r="I277" s="25"/>
    </row>
    <row r="278" spans="1:9" x14ac:dyDescent="0.2">
      <c r="A278" s="25"/>
      <c r="B278" s="25"/>
      <c r="C278" s="25"/>
      <c r="D278" s="25"/>
      <c r="E278" s="25"/>
      <c r="F278" s="25"/>
      <c r="G278" s="25"/>
      <c r="H278" s="25"/>
      <c r="I278" s="25"/>
    </row>
    <row r="279" spans="1:9" x14ac:dyDescent="0.2">
      <c r="A279" s="25"/>
      <c r="B279" s="25"/>
      <c r="C279" s="25"/>
      <c r="D279" s="25"/>
      <c r="E279" s="25"/>
      <c r="F279" s="25"/>
      <c r="G279" s="25"/>
      <c r="H279" s="25"/>
      <c r="I279" s="25"/>
    </row>
    <row r="280" spans="1:9" x14ac:dyDescent="0.2">
      <c r="A280" s="25"/>
      <c r="B280" s="25"/>
      <c r="C280" s="25"/>
      <c r="D280" s="25"/>
      <c r="E280" s="25"/>
      <c r="F280" s="25"/>
      <c r="G280" s="25"/>
      <c r="H280" s="25"/>
      <c r="I280" s="25"/>
    </row>
    <row r="281" spans="1:9" x14ac:dyDescent="0.2">
      <c r="A281" s="25"/>
      <c r="B281" s="25"/>
      <c r="C281" s="25"/>
      <c r="D281" s="25"/>
      <c r="E281" s="25"/>
      <c r="F281" s="25"/>
      <c r="G281" s="25"/>
      <c r="H281" s="25"/>
      <c r="I281" s="25"/>
    </row>
    <row r="282" spans="1:9" x14ac:dyDescent="0.2">
      <c r="A282" s="25"/>
      <c r="B282" s="25"/>
      <c r="C282" s="25"/>
      <c r="D282" s="25"/>
      <c r="E282" s="25"/>
      <c r="F282" s="25"/>
      <c r="G282" s="25"/>
      <c r="H282" s="25"/>
      <c r="I282" s="25"/>
    </row>
    <row r="283" spans="1:9" x14ac:dyDescent="0.2">
      <c r="A283" s="25"/>
      <c r="B283" s="25"/>
      <c r="C283" s="25"/>
      <c r="D283" s="25"/>
      <c r="E283" s="25"/>
      <c r="F283" s="25"/>
      <c r="G283" s="25"/>
      <c r="H283" s="25"/>
      <c r="I283" s="25"/>
    </row>
    <row r="284" spans="1:9" x14ac:dyDescent="0.2">
      <c r="A284" s="25"/>
      <c r="B284" s="25"/>
      <c r="C284" s="25"/>
      <c r="D284" s="25"/>
      <c r="E284" s="25"/>
      <c r="F284" s="25"/>
      <c r="G284" s="25"/>
      <c r="H284" s="25"/>
      <c r="I284" s="25"/>
    </row>
    <row r="285" spans="1:9" x14ac:dyDescent="0.2">
      <c r="A285" s="25"/>
      <c r="B285" s="25"/>
      <c r="C285" s="25"/>
      <c r="D285" s="25"/>
      <c r="E285" s="25"/>
      <c r="F285" s="25"/>
      <c r="G285" s="25"/>
      <c r="H285" s="25"/>
      <c r="I285" s="25"/>
    </row>
    <row r="286" spans="1:9" x14ac:dyDescent="0.2">
      <c r="A286" s="25"/>
      <c r="B286" s="25"/>
      <c r="C286" s="25"/>
      <c r="D286" s="25"/>
      <c r="E286" s="25"/>
      <c r="F286" s="25"/>
      <c r="G286" s="25"/>
      <c r="H286" s="25"/>
      <c r="I286" s="25"/>
    </row>
    <row r="287" spans="1:9" x14ac:dyDescent="0.2">
      <c r="A287" s="25"/>
      <c r="B287" s="25"/>
      <c r="C287" s="25"/>
      <c r="D287" s="25"/>
      <c r="E287" s="25"/>
      <c r="F287" s="25"/>
      <c r="G287" s="25"/>
      <c r="H287" s="25"/>
      <c r="I287" s="25"/>
    </row>
    <row r="288" spans="1:9" x14ac:dyDescent="0.2">
      <c r="A288" s="25"/>
      <c r="B288" s="25"/>
      <c r="C288" s="25"/>
      <c r="D288" s="25"/>
      <c r="E288" s="25"/>
      <c r="F288" s="25"/>
      <c r="G288" s="25"/>
      <c r="H288" s="25"/>
      <c r="I288" s="25"/>
    </row>
    <row r="289" spans="1:9" x14ac:dyDescent="0.2">
      <c r="A289" s="25"/>
      <c r="B289" s="25"/>
      <c r="C289" s="25"/>
      <c r="D289" s="25"/>
      <c r="E289" s="25"/>
      <c r="F289" s="25"/>
      <c r="G289" s="25"/>
      <c r="H289" s="25"/>
      <c r="I289" s="25"/>
    </row>
    <row r="290" spans="1:9" x14ac:dyDescent="0.2">
      <c r="A290" s="25"/>
      <c r="B290" s="25"/>
      <c r="C290" s="25"/>
      <c r="D290" s="25"/>
      <c r="E290" s="25"/>
      <c r="F290" s="25"/>
      <c r="G290" s="25"/>
      <c r="H290" s="25"/>
      <c r="I290" s="25"/>
    </row>
    <row r="291" spans="1:9" x14ac:dyDescent="0.2">
      <c r="A291" s="25"/>
      <c r="B291" s="25"/>
      <c r="C291" s="25"/>
      <c r="D291" s="25"/>
      <c r="E291" s="25"/>
      <c r="F291" s="25"/>
      <c r="G291" s="25"/>
      <c r="H291" s="25"/>
      <c r="I291" s="25"/>
    </row>
    <row r="292" spans="1:9" x14ac:dyDescent="0.2">
      <c r="A292" s="25"/>
      <c r="B292" s="25"/>
      <c r="C292" s="25"/>
      <c r="D292" s="25"/>
      <c r="E292" s="25"/>
      <c r="F292" s="25"/>
      <c r="G292" s="25"/>
      <c r="H292" s="25"/>
      <c r="I292" s="25"/>
    </row>
    <row r="293" spans="1:9" x14ac:dyDescent="0.2">
      <c r="A293" s="25"/>
      <c r="B293" s="25"/>
      <c r="C293" s="25"/>
      <c r="D293" s="25"/>
      <c r="E293" s="25"/>
      <c r="F293" s="25"/>
      <c r="G293" s="25"/>
      <c r="H293" s="25"/>
      <c r="I293" s="25"/>
    </row>
    <row r="294" spans="1:9" x14ac:dyDescent="0.2">
      <c r="A294" s="25"/>
      <c r="B294" s="25"/>
      <c r="C294" s="25"/>
      <c r="D294" s="25"/>
      <c r="E294" s="25"/>
      <c r="F294" s="25"/>
      <c r="G294" s="25"/>
      <c r="H294" s="25"/>
      <c r="I294" s="25"/>
    </row>
    <row r="295" spans="1:9" x14ac:dyDescent="0.2">
      <c r="A295" s="25"/>
      <c r="B295" s="25"/>
      <c r="C295" s="25"/>
      <c r="D295" s="25"/>
      <c r="E295" s="25"/>
      <c r="F295" s="25"/>
      <c r="G295" s="25"/>
      <c r="H295" s="25"/>
      <c r="I295" s="25"/>
    </row>
    <row r="296" spans="1:9" x14ac:dyDescent="0.2">
      <c r="A296" s="25"/>
      <c r="B296" s="25"/>
      <c r="C296" s="25"/>
      <c r="D296" s="25"/>
      <c r="E296" s="25"/>
      <c r="F296" s="25"/>
      <c r="G296" s="25"/>
      <c r="H296" s="25"/>
      <c r="I296" s="25"/>
    </row>
    <row r="297" spans="1:9" x14ac:dyDescent="0.2">
      <c r="A297" s="25"/>
      <c r="B297" s="25"/>
      <c r="C297" s="25"/>
      <c r="D297" s="25"/>
      <c r="E297" s="25"/>
      <c r="F297" s="25"/>
      <c r="G297" s="25"/>
      <c r="H297" s="25"/>
      <c r="I297" s="25"/>
    </row>
    <row r="298" spans="1:9" x14ac:dyDescent="0.2">
      <c r="A298" s="25"/>
      <c r="B298" s="25"/>
      <c r="C298" s="25"/>
      <c r="D298" s="25"/>
      <c r="E298" s="25"/>
      <c r="F298" s="25"/>
      <c r="G298" s="25"/>
      <c r="H298" s="25"/>
      <c r="I298" s="25"/>
    </row>
    <row r="299" spans="1:9" x14ac:dyDescent="0.2">
      <c r="A299" s="25"/>
      <c r="B299" s="25"/>
      <c r="C299" s="25"/>
      <c r="D299" s="25"/>
      <c r="E299" s="25"/>
      <c r="F299" s="25"/>
      <c r="G299" s="25"/>
      <c r="H299" s="25"/>
      <c r="I299" s="25"/>
    </row>
    <row r="300" spans="1:9" x14ac:dyDescent="0.2">
      <c r="A300" s="25"/>
      <c r="B300" s="25"/>
      <c r="C300" s="25"/>
      <c r="D300" s="25"/>
      <c r="E300" s="25"/>
      <c r="F300" s="25"/>
      <c r="G300" s="25"/>
      <c r="H300" s="25"/>
      <c r="I300" s="25"/>
    </row>
    <row r="301" spans="1:9" x14ac:dyDescent="0.2">
      <c r="A301" s="25"/>
      <c r="B301" s="25"/>
      <c r="C301" s="25"/>
      <c r="D301" s="25"/>
      <c r="E301" s="25"/>
      <c r="F301" s="25"/>
      <c r="G301" s="25"/>
      <c r="H301" s="25"/>
      <c r="I301" s="25"/>
    </row>
    <row r="302" spans="1:9" x14ac:dyDescent="0.2">
      <c r="A302" s="25"/>
      <c r="B302" s="25"/>
      <c r="C302" s="25"/>
      <c r="D302" s="25"/>
      <c r="E302" s="25"/>
      <c r="F302" s="25"/>
      <c r="G302" s="25"/>
      <c r="H302" s="25"/>
      <c r="I302" s="25"/>
    </row>
    <row r="303" spans="1:9" x14ac:dyDescent="0.2">
      <c r="A303" s="25"/>
      <c r="B303" s="25"/>
      <c r="C303" s="25"/>
      <c r="D303" s="25"/>
      <c r="E303" s="25"/>
      <c r="F303" s="25"/>
      <c r="G303" s="25"/>
      <c r="H303" s="25"/>
      <c r="I303" s="25"/>
    </row>
    <row r="304" spans="1:9" x14ac:dyDescent="0.2">
      <c r="A304" s="25"/>
      <c r="B304" s="25"/>
      <c r="C304" s="25"/>
      <c r="D304" s="25"/>
      <c r="E304" s="25"/>
      <c r="F304" s="25"/>
      <c r="G304" s="25"/>
      <c r="H304" s="25"/>
      <c r="I304" s="25"/>
    </row>
    <row r="305" spans="1:9" x14ac:dyDescent="0.2">
      <c r="A305" s="25"/>
      <c r="B305" s="25"/>
      <c r="C305" s="25"/>
      <c r="D305" s="25"/>
      <c r="E305" s="25"/>
      <c r="F305" s="25"/>
      <c r="G305" s="25"/>
      <c r="H305" s="25"/>
      <c r="I305" s="25"/>
    </row>
    <row r="306" spans="1:9" x14ac:dyDescent="0.2">
      <c r="A306" s="25"/>
      <c r="B306" s="25"/>
      <c r="C306" s="25"/>
      <c r="D306" s="25"/>
      <c r="E306" s="25"/>
      <c r="F306" s="25"/>
      <c r="G306" s="25"/>
      <c r="H306" s="25"/>
      <c r="I306" s="25"/>
    </row>
    <row r="307" spans="1:9" x14ac:dyDescent="0.2">
      <c r="A307" s="25"/>
      <c r="B307" s="25"/>
      <c r="C307" s="25"/>
      <c r="D307" s="25"/>
      <c r="E307" s="25"/>
      <c r="F307" s="25"/>
      <c r="G307" s="25"/>
      <c r="H307" s="25"/>
      <c r="I307" s="25"/>
    </row>
    <row r="308" spans="1:9" x14ac:dyDescent="0.2">
      <c r="A308" s="25"/>
      <c r="B308" s="25"/>
      <c r="C308" s="25"/>
      <c r="D308" s="25"/>
      <c r="E308" s="25"/>
      <c r="F308" s="25"/>
      <c r="G308" s="25"/>
      <c r="H308" s="25"/>
      <c r="I308" s="25"/>
    </row>
    <row r="309" spans="1:9" x14ac:dyDescent="0.2">
      <c r="A309" s="25"/>
      <c r="B309" s="25"/>
      <c r="C309" s="25"/>
      <c r="D309" s="25"/>
      <c r="E309" s="25"/>
      <c r="F309" s="25"/>
      <c r="G309" s="25"/>
      <c r="H309" s="25"/>
      <c r="I309" s="25"/>
    </row>
    <row r="310" spans="1:9" x14ac:dyDescent="0.2">
      <c r="A310" s="25"/>
      <c r="B310" s="25"/>
      <c r="C310" s="25"/>
      <c r="D310" s="25"/>
      <c r="E310" s="25"/>
      <c r="F310" s="25"/>
      <c r="G310" s="25"/>
      <c r="H310" s="25"/>
      <c r="I310" s="25"/>
    </row>
    <row r="311" spans="1:9" x14ac:dyDescent="0.2">
      <c r="A311" s="25"/>
      <c r="B311" s="25"/>
      <c r="C311" s="25"/>
      <c r="D311" s="25"/>
      <c r="E311" s="25"/>
      <c r="F311" s="25"/>
      <c r="G311" s="25"/>
      <c r="H311" s="25"/>
      <c r="I311" s="25"/>
    </row>
    <row r="312" spans="1:9" x14ac:dyDescent="0.2">
      <c r="A312" s="25"/>
      <c r="B312" s="25"/>
      <c r="C312" s="25"/>
      <c r="D312" s="25"/>
      <c r="E312" s="25"/>
      <c r="F312" s="25"/>
      <c r="G312" s="25"/>
      <c r="H312" s="25"/>
      <c r="I312" s="25"/>
    </row>
    <row r="313" spans="1:9" x14ac:dyDescent="0.2">
      <c r="A313" s="25"/>
      <c r="B313" s="25"/>
      <c r="C313" s="25"/>
      <c r="D313" s="25"/>
      <c r="E313" s="25"/>
      <c r="F313" s="25"/>
      <c r="G313" s="25"/>
      <c r="H313" s="25"/>
      <c r="I313" s="25"/>
    </row>
    <row r="314" spans="1:9" x14ac:dyDescent="0.2">
      <c r="A314" s="25"/>
      <c r="B314" s="25"/>
      <c r="C314" s="25"/>
      <c r="D314" s="25"/>
      <c r="E314" s="25"/>
      <c r="F314" s="25"/>
      <c r="G314" s="25"/>
      <c r="H314" s="25"/>
      <c r="I314" s="25"/>
    </row>
    <row r="315" spans="1:9" x14ac:dyDescent="0.2">
      <c r="A315" s="25"/>
      <c r="B315" s="25"/>
      <c r="C315" s="25"/>
      <c r="D315" s="25"/>
      <c r="E315" s="25"/>
      <c r="F315" s="25"/>
      <c r="G315" s="25"/>
      <c r="H315" s="25"/>
      <c r="I315" s="25"/>
    </row>
    <row r="316" spans="1:9" x14ac:dyDescent="0.2">
      <c r="A316" s="25"/>
      <c r="B316" s="25"/>
      <c r="C316" s="25"/>
      <c r="D316" s="25"/>
      <c r="E316" s="25"/>
      <c r="F316" s="25"/>
      <c r="G316" s="25"/>
      <c r="H316" s="25"/>
      <c r="I316" s="25"/>
    </row>
    <row r="317" spans="1:9" x14ac:dyDescent="0.2">
      <c r="A317" s="25"/>
      <c r="B317" s="25"/>
      <c r="C317" s="25"/>
      <c r="D317" s="25"/>
      <c r="E317" s="25"/>
      <c r="F317" s="25"/>
      <c r="G317" s="25"/>
      <c r="H317" s="25"/>
      <c r="I317" s="25"/>
    </row>
    <row r="318" spans="1:9" x14ac:dyDescent="0.2">
      <c r="A318" s="25"/>
      <c r="B318" s="25"/>
      <c r="C318" s="25"/>
      <c r="D318" s="25"/>
      <c r="E318" s="25"/>
      <c r="F318" s="25"/>
      <c r="G318" s="25"/>
      <c r="H318" s="25"/>
      <c r="I318" s="25"/>
    </row>
    <row r="319" spans="1:9" x14ac:dyDescent="0.2">
      <c r="A319" s="25"/>
      <c r="B319" s="25"/>
      <c r="C319" s="25"/>
      <c r="D319" s="25"/>
      <c r="E319" s="25"/>
      <c r="F319" s="25"/>
      <c r="G319" s="25"/>
      <c r="H319" s="25"/>
      <c r="I319" s="25"/>
    </row>
    <row r="320" spans="1:9" x14ac:dyDescent="0.2">
      <c r="A320" s="25"/>
      <c r="B320" s="25"/>
      <c r="C320" s="25"/>
      <c r="D320" s="25"/>
      <c r="E320" s="25"/>
      <c r="F320" s="25"/>
      <c r="G320" s="25"/>
      <c r="H320" s="25"/>
      <c r="I320" s="25"/>
    </row>
    <row r="321" spans="1:9" x14ac:dyDescent="0.2">
      <c r="A321" s="25"/>
      <c r="B321" s="25"/>
      <c r="C321" s="25"/>
      <c r="D321" s="25"/>
      <c r="E321" s="25"/>
      <c r="F321" s="25"/>
      <c r="G321" s="25"/>
      <c r="H321" s="25"/>
      <c r="I321" s="25"/>
    </row>
    <row r="322" spans="1:9" x14ac:dyDescent="0.2">
      <c r="A322" s="25"/>
      <c r="B322" s="25"/>
      <c r="C322" s="25"/>
      <c r="D322" s="25"/>
      <c r="E322" s="25"/>
      <c r="F322" s="25"/>
      <c r="G322" s="25"/>
      <c r="H322" s="25"/>
      <c r="I322" s="25"/>
    </row>
    <row r="323" spans="1:9" x14ac:dyDescent="0.2">
      <c r="A323" s="25"/>
      <c r="B323" s="25"/>
      <c r="C323" s="25"/>
      <c r="D323" s="25"/>
      <c r="E323" s="25"/>
      <c r="F323" s="25"/>
      <c r="G323" s="25"/>
      <c r="H323" s="25"/>
      <c r="I323" s="25"/>
    </row>
    <row r="324" spans="1:9" x14ac:dyDescent="0.2">
      <c r="A324" s="25"/>
      <c r="B324" s="25"/>
      <c r="C324" s="25"/>
      <c r="D324" s="25"/>
      <c r="E324" s="25"/>
      <c r="F324" s="25"/>
      <c r="G324" s="25"/>
      <c r="H324" s="25"/>
      <c r="I324" s="25"/>
    </row>
    <row r="325" spans="1:9" x14ac:dyDescent="0.2">
      <c r="A325" s="25"/>
      <c r="B325" s="25"/>
      <c r="C325" s="25"/>
      <c r="D325" s="25"/>
      <c r="E325" s="25"/>
      <c r="F325" s="25"/>
      <c r="G325" s="25"/>
      <c r="H325" s="25"/>
      <c r="I325" s="25"/>
    </row>
    <row r="326" spans="1:9" x14ac:dyDescent="0.2">
      <c r="A326" s="25"/>
      <c r="B326" s="25"/>
      <c r="C326" s="25"/>
      <c r="D326" s="25"/>
      <c r="E326" s="25"/>
      <c r="F326" s="25"/>
      <c r="G326" s="25"/>
      <c r="H326" s="25"/>
      <c r="I326" s="25"/>
    </row>
    <row r="327" spans="1:9" x14ac:dyDescent="0.2">
      <c r="A327" s="25"/>
      <c r="B327" s="25"/>
      <c r="C327" s="25"/>
      <c r="D327" s="25"/>
      <c r="E327" s="25"/>
      <c r="F327" s="25"/>
      <c r="G327" s="25"/>
      <c r="H327" s="25"/>
      <c r="I327" s="25"/>
    </row>
    <row r="328" spans="1:9" x14ac:dyDescent="0.2">
      <c r="A328" s="25"/>
      <c r="B328" s="25"/>
      <c r="C328" s="25"/>
      <c r="D328" s="25"/>
      <c r="E328" s="25"/>
      <c r="F328" s="25"/>
      <c r="G328" s="25"/>
      <c r="H328" s="25"/>
      <c r="I328" s="25"/>
    </row>
    <row r="329" spans="1:9" x14ac:dyDescent="0.2">
      <c r="A329" s="25"/>
      <c r="B329" s="25"/>
      <c r="C329" s="25"/>
      <c r="D329" s="25"/>
      <c r="E329" s="25"/>
      <c r="F329" s="25"/>
      <c r="G329" s="25"/>
      <c r="H329" s="25"/>
      <c r="I329" s="25"/>
    </row>
    <row r="330" spans="1:9" x14ac:dyDescent="0.2">
      <c r="A330" s="25"/>
      <c r="B330" s="25"/>
      <c r="C330" s="25"/>
      <c r="D330" s="25"/>
      <c r="E330" s="25"/>
      <c r="F330" s="25"/>
      <c r="G330" s="25"/>
      <c r="H330" s="25"/>
      <c r="I330" s="25"/>
    </row>
    <row r="331" spans="1:9" x14ac:dyDescent="0.2">
      <c r="A331" s="25"/>
      <c r="B331" s="25"/>
      <c r="C331" s="25"/>
      <c r="D331" s="25"/>
      <c r="E331" s="25"/>
      <c r="F331" s="25"/>
      <c r="G331" s="25"/>
      <c r="H331" s="25"/>
      <c r="I331" s="25"/>
    </row>
    <row r="332" spans="1:9" x14ac:dyDescent="0.2">
      <c r="A332" s="25"/>
      <c r="B332" s="25"/>
      <c r="C332" s="25"/>
      <c r="D332" s="25"/>
      <c r="E332" s="25"/>
      <c r="F332" s="25"/>
      <c r="G332" s="25"/>
      <c r="H332" s="25"/>
      <c r="I332" s="25"/>
    </row>
    <row r="333" spans="1:9" x14ac:dyDescent="0.2">
      <c r="A333" s="25"/>
      <c r="B333" s="25"/>
      <c r="C333" s="25"/>
      <c r="D333" s="25"/>
      <c r="E333" s="25"/>
      <c r="F333" s="25"/>
      <c r="G333" s="25"/>
      <c r="H333" s="25"/>
      <c r="I333" s="25"/>
    </row>
    <row r="334" spans="1:9" x14ac:dyDescent="0.2">
      <c r="A334" s="25"/>
      <c r="B334" s="25"/>
      <c r="C334" s="25"/>
      <c r="D334" s="25"/>
      <c r="E334" s="25"/>
      <c r="F334" s="25"/>
      <c r="G334" s="25"/>
      <c r="H334" s="25"/>
      <c r="I334" s="25"/>
    </row>
  </sheetData>
  <autoFilter ref="A8:L51" xr:uid="{00000000-0001-0000-0200-000000000000}"/>
  <mergeCells count="7">
    <mergeCell ref="D53:E53"/>
    <mergeCell ref="A1:I1"/>
    <mergeCell ref="D48:E48"/>
    <mergeCell ref="A4:D4"/>
    <mergeCell ref="A2:D2"/>
    <mergeCell ref="A3:D3"/>
    <mergeCell ref="A5:D5"/>
  </mergeCells>
  <hyperlinks>
    <hyperlink ref="D44" r:id="rId1" location="6" display="https://www.funcionpublica.gov.co/eva/gestornormativo/norma.php?i=4973 - 6" xr:uid="{00000000-0004-0000-0200-000000000000}"/>
  </hyperlinks>
  <printOptions horizontalCentered="1" verticalCentered="1"/>
  <pageMargins left="0.25" right="0.25" top="0.75" bottom="0.75" header="0.3" footer="0.3"/>
  <pageSetup scale="35" fitToWidth="5" fitToHeight="10" orientation="portrait" r:id="rId2"/>
  <rowBreaks count="1" manualBreakCount="1">
    <brk id="31" min="2" max="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2"/>
  <sheetViews>
    <sheetView topLeftCell="A15" workbookViewId="0">
      <selection activeCell="A22" sqref="A22"/>
    </sheetView>
  </sheetViews>
  <sheetFormatPr baseColWidth="10" defaultColWidth="11.42578125" defaultRowHeight="15" x14ac:dyDescent="0.25"/>
  <cols>
    <col min="1" max="1" width="103.28515625" style="2" customWidth="1"/>
    <col min="2" max="16384" width="11.42578125" style="1"/>
  </cols>
  <sheetData>
    <row r="1" spans="1:1" x14ac:dyDescent="0.25">
      <c r="A1" s="3" t="s">
        <v>116</v>
      </c>
    </row>
    <row r="2" spans="1:1" x14ac:dyDescent="0.25">
      <c r="A2" s="3" t="s">
        <v>112</v>
      </c>
    </row>
    <row r="3" spans="1:1" ht="30" x14ac:dyDescent="0.25">
      <c r="A3" s="2" t="s">
        <v>121</v>
      </c>
    </row>
    <row r="4" spans="1:1" ht="45" x14ac:dyDescent="0.25">
      <c r="A4" s="2" t="s">
        <v>113</v>
      </c>
    </row>
    <row r="5" spans="1:1" ht="75" x14ac:dyDescent="0.25">
      <c r="A5" s="2" t="s">
        <v>122</v>
      </c>
    </row>
    <row r="6" spans="1:1" ht="60" x14ac:dyDescent="0.25">
      <c r="A6" s="2" t="s">
        <v>114</v>
      </c>
    </row>
    <row r="7" spans="1:1" ht="75" x14ac:dyDescent="0.25">
      <c r="A7" s="2" t="s">
        <v>123</v>
      </c>
    </row>
    <row r="8" spans="1:1" ht="45" x14ac:dyDescent="0.25">
      <c r="A8" s="2" t="s">
        <v>115</v>
      </c>
    </row>
    <row r="9" spans="1:1" ht="60" x14ac:dyDescent="0.25">
      <c r="A9" s="2" t="s">
        <v>124</v>
      </c>
    </row>
    <row r="10" spans="1:1" ht="45" x14ac:dyDescent="0.25">
      <c r="A10" s="2" t="s">
        <v>125</v>
      </c>
    </row>
    <row r="12" spans="1:1" x14ac:dyDescent="0.25">
      <c r="A12" s="3" t="s">
        <v>117</v>
      </c>
    </row>
    <row r="13" spans="1:1" x14ac:dyDescent="0.25">
      <c r="A13" s="2" t="s">
        <v>126</v>
      </c>
    </row>
    <row r="14" spans="1:1" ht="60" x14ac:dyDescent="0.25">
      <c r="A14" s="2" t="s">
        <v>127</v>
      </c>
    </row>
    <row r="15" spans="1:1" ht="30" x14ac:dyDescent="0.25">
      <c r="A15" s="2" t="s">
        <v>128</v>
      </c>
    </row>
    <row r="17" spans="1:1" x14ac:dyDescent="0.25">
      <c r="A17" s="3" t="s">
        <v>118</v>
      </c>
    </row>
    <row r="18" spans="1:1" ht="45" x14ac:dyDescent="0.25">
      <c r="A18" s="2" t="s">
        <v>119</v>
      </c>
    </row>
    <row r="19" spans="1:1" ht="75" x14ac:dyDescent="0.25">
      <c r="A19" s="2" t="s">
        <v>129</v>
      </c>
    </row>
    <row r="21" spans="1:1" x14ac:dyDescent="0.25">
      <c r="A21" s="3" t="s">
        <v>120</v>
      </c>
    </row>
    <row r="22" spans="1:1" ht="90" x14ac:dyDescent="0.25">
      <c r="A22" s="2"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7"/>
  <sheetViews>
    <sheetView view="pageBreakPreview" zoomScale="70" zoomScaleNormal="70" zoomScaleSheetLayoutView="70" workbookViewId="0">
      <selection sqref="A1:I1"/>
    </sheetView>
  </sheetViews>
  <sheetFormatPr baseColWidth="10" defaultColWidth="11.42578125" defaultRowHeight="12.75" x14ac:dyDescent="0.2"/>
  <cols>
    <col min="1" max="1" width="6" style="9" customWidth="1"/>
    <col min="2" max="2" width="13.140625" style="9" customWidth="1"/>
    <col min="3" max="3" width="46.42578125" style="9" customWidth="1"/>
    <col min="4" max="4" width="20.85546875" style="9" customWidth="1"/>
    <col min="5" max="5" width="17.140625" style="9" customWidth="1"/>
    <col min="6" max="6" width="10.42578125" style="9" customWidth="1"/>
    <col min="7" max="7" width="20.140625" style="9" customWidth="1"/>
    <col min="8" max="8" width="59.85546875" style="104" customWidth="1"/>
    <col min="9" max="9" width="97.5703125" style="104" customWidth="1"/>
    <col min="10" max="16384" width="11.42578125" style="9"/>
  </cols>
  <sheetData>
    <row r="1" spans="1:12" ht="43.5" customHeight="1" x14ac:dyDescent="0.2">
      <c r="A1" s="118" t="s">
        <v>183</v>
      </c>
      <c r="B1" s="118"/>
      <c r="C1" s="118"/>
      <c r="D1" s="118"/>
      <c r="E1" s="118"/>
      <c r="F1" s="118"/>
      <c r="G1" s="118"/>
      <c r="H1" s="118"/>
      <c r="I1" s="118"/>
    </row>
    <row r="2" spans="1:12" ht="15" x14ac:dyDescent="0.2">
      <c r="A2" s="120" t="s">
        <v>184</v>
      </c>
      <c r="B2" s="120"/>
      <c r="C2" s="120"/>
      <c r="D2" s="120"/>
      <c r="E2" s="61"/>
      <c r="F2" s="61"/>
      <c r="G2" s="61"/>
      <c r="H2" s="95"/>
      <c r="I2" s="95"/>
    </row>
    <row r="3" spans="1:12" ht="15" customHeight="1" x14ac:dyDescent="0.2">
      <c r="A3" s="120" t="s">
        <v>387</v>
      </c>
      <c r="B3" s="120"/>
      <c r="C3" s="120"/>
      <c r="D3" s="120"/>
      <c r="E3" s="120"/>
      <c r="F3" s="120"/>
      <c r="G3" s="120"/>
      <c r="H3" s="120"/>
      <c r="I3" s="120"/>
    </row>
    <row r="4" spans="1:12" ht="13.5" thickBot="1" x14ac:dyDescent="0.25">
      <c r="A4" s="59"/>
      <c r="B4" s="59"/>
      <c r="C4" s="59"/>
      <c r="D4" s="59"/>
      <c r="E4" s="59"/>
      <c r="F4" s="59"/>
      <c r="G4" s="59"/>
      <c r="H4" s="95"/>
      <c r="I4" s="95"/>
    </row>
    <row r="5" spans="1:12" ht="13.5" thickBot="1" x14ac:dyDescent="0.25">
      <c r="A5" s="10" t="s">
        <v>185</v>
      </c>
      <c r="B5" s="11"/>
      <c r="C5" s="11"/>
      <c r="D5" s="12"/>
      <c r="E5" s="12"/>
      <c r="F5" s="12"/>
      <c r="G5" s="12"/>
      <c r="H5" s="96"/>
      <c r="I5" s="96"/>
    </row>
    <row r="6" spans="1:12" ht="39" customHeight="1" thickBot="1" x14ac:dyDescent="0.25">
      <c r="A6" s="13" t="s">
        <v>0</v>
      </c>
      <c r="B6" s="11" t="s">
        <v>1</v>
      </c>
      <c r="C6" s="13" t="s">
        <v>2</v>
      </c>
      <c r="D6" s="14" t="s">
        <v>171</v>
      </c>
      <c r="E6" s="12" t="s">
        <v>172</v>
      </c>
      <c r="F6" s="14" t="s">
        <v>182</v>
      </c>
      <c r="G6" s="40" t="s">
        <v>316</v>
      </c>
      <c r="H6" s="97" t="s">
        <v>311</v>
      </c>
      <c r="I6" s="14" t="s">
        <v>331</v>
      </c>
      <c r="J6" s="9" t="s">
        <v>306</v>
      </c>
      <c r="K6" s="9" t="s">
        <v>307</v>
      </c>
      <c r="L6" s="9" t="s">
        <v>308</v>
      </c>
    </row>
    <row r="7" spans="1:12" ht="130.5" customHeight="1" x14ac:dyDescent="0.2">
      <c r="A7" s="121">
        <v>3</v>
      </c>
      <c r="B7" s="126" t="s">
        <v>186</v>
      </c>
      <c r="C7" s="68" t="s">
        <v>187</v>
      </c>
      <c r="D7" s="17" t="s">
        <v>286</v>
      </c>
      <c r="E7" s="26" t="s">
        <v>173</v>
      </c>
      <c r="F7" s="49"/>
      <c r="G7" s="55" t="s">
        <v>347</v>
      </c>
      <c r="H7" s="17" t="s">
        <v>396</v>
      </c>
      <c r="I7" s="90" t="s">
        <v>475</v>
      </c>
      <c r="J7" s="9">
        <v>1</v>
      </c>
    </row>
    <row r="8" spans="1:12" ht="92.25" customHeight="1" x14ac:dyDescent="0.2">
      <c r="A8" s="122"/>
      <c r="B8" s="124"/>
      <c r="C8" s="24" t="s">
        <v>188</v>
      </c>
      <c r="D8" s="24" t="s">
        <v>286</v>
      </c>
      <c r="E8" s="45" t="s">
        <v>173</v>
      </c>
      <c r="F8" s="58"/>
      <c r="G8" s="60" t="s">
        <v>347</v>
      </c>
      <c r="H8" s="24" t="s">
        <v>397</v>
      </c>
      <c r="I8" s="91" t="s">
        <v>476</v>
      </c>
      <c r="J8" s="9">
        <v>1</v>
      </c>
    </row>
    <row r="9" spans="1:12" ht="135" customHeight="1" x14ac:dyDescent="0.2">
      <c r="A9" s="122"/>
      <c r="B9" s="124"/>
      <c r="C9" s="24" t="s">
        <v>189</v>
      </c>
      <c r="D9" s="45" t="s">
        <v>173</v>
      </c>
      <c r="E9" s="45" t="s">
        <v>173</v>
      </c>
      <c r="F9" s="58"/>
      <c r="G9" s="60" t="s">
        <v>347</v>
      </c>
      <c r="H9" s="24" t="s">
        <v>398</v>
      </c>
      <c r="I9" s="91" t="s">
        <v>477</v>
      </c>
      <c r="J9" s="9">
        <v>1</v>
      </c>
    </row>
    <row r="10" spans="1:12" ht="125.25" customHeight="1" x14ac:dyDescent="0.2">
      <c r="A10" s="122"/>
      <c r="B10" s="124"/>
      <c r="C10" s="24" t="s">
        <v>388</v>
      </c>
      <c r="D10" s="24" t="s">
        <v>303</v>
      </c>
      <c r="E10" s="45" t="s">
        <v>173</v>
      </c>
      <c r="F10" s="58"/>
      <c r="G10" s="60" t="s">
        <v>361</v>
      </c>
      <c r="H10" s="24" t="s">
        <v>408</v>
      </c>
      <c r="I10" s="35" t="s">
        <v>478</v>
      </c>
      <c r="J10" s="9">
        <v>1</v>
      </c>
    </row>
    <row r="11" spans="1:12" ht="225" customHeight="1" x14ac:dyDescent="0.2">
      <c r="A11" s="122">
        <v>4</v>
      </c>
      <c r="B11" s="124" t="s">
        <v>190</v>
      </c>
      <c r="C11" s="24" t="s">
        <v>191</v>
      </c>
      <c r="D11" s="24" t="s">
        <v>287</v>
      </c>
      <c r="E11" s="24" t="s">
        <v>288</v>
      </c>
      <c r="F11" s="58"/>
      <c r="G11" s="60" t="s">
        <v>312</v>
      </c>
      <c r="H11" s="32" t="s">
        <v>409</v>
      </c>
      <c r="I11" s="108" t="s">
        <v>479</v>
      </c>
      <c r="J11" s="9">
        <v>1</v>
      </c>
    </row>
    <row r="12" spans="1:12" ht="169.5" customHeight="1" x14ac:dyDescent="0.2">
      <c r="A12" s="122"/>
      <c r="B12" s="124"/>
      <c r="C12" s="24" t="s">
        <v>289</v>
      </c>
      <c r="D12" s="24" t="s">
        <v>287</v>
      </c>
      <c r="E12" s="24" t="s">
        <v>288</v>
      </c>
      <c r="F12" s="58"/>
      <c r="G12" s="60" t="s">
        <v>312</v>
      </c>
      <c r="H12" s="32" t="s">
        <v>409</v>
      </c>
      <c r="I12" s="35" t="s">
        <v>480</v>
      </c>
      <c r="J12" s="9">
        <v>1</v>
      </c>
    </row>
    <row r="13" spans="1:12" ht="71.25" customHeight="1" x14ac:dyDescent="0.2">
      <c r="A13" s="122"/>
      <c r="B13" s="124"/>
      <c r="C13" s="24" t="s">
        <v>192</v>
      </c>
      <c r="D13" s="19"/>
      <c r="E13" s="45"/>
      <c r="F13" s="58"/>
      <c r="G13" s="60" t="s">
        <v>312</v>
      </c>
      <c r="H13" s="32" t="s">
        <v>409</v>
      </c>
      <c r="I13" s="35" t="s">
        <v>481</v>
      </c>
      <c r="J13" s="9">
        <v>1</v>
      </c>
    </row>
    <row r="14" spans="1:12" ht="75.75" customHeight="1" x14ac:dyDescent="0.2">
      <c r="A14" s="122"/>
      <c r="B14" s="124"/>
      <c r="C14" s="24" t="s">
        <v>290</v>
      </c>
      <c r="D14" s="19"/>
      <c r="E14" s="45"/>
      <c r="F14" s="58"/>
      <c r="G14" s="60" t="s">
        <v>312</v>
      </c>
      <c r="H14" s="32" t="s">
        <v>410</v>
      </c>
      <c r="I14" s="35" t="s">
        <v>354</v>
      </c>
      <c r="J14" s="9">
        <v>1</v>
      </c>
    </row>
    <row r="15" spans="1:12" ht="60" customHeight="1" x14ac:dyDescent="0.2">
      <c r="A15" s="122"/>
      <c r="B15" s="124"/>
      <c r="C15" s="24" t="s">
        <v>193</v>
      </c>
      <c r="D15" s="19"/>
      <c r="E15" s="45"/>
      <c r="F15" s="58"/>
      <c r="G15" s="60" t="s">
        <v>312</v>
      </c>
      <c r="H15" s="32" t="s">
        <v>365</v>
      </c>
      <c r="I15" s="35" t="s">
        <v>341</v>
      </c>
    </row>
    <row r="16" spans="1:12" ht="193.5" customHeight="1" x14ac:dyDescent="0.2">
      <c r="A16" s="67">
        <v>5</v>
      </c>
      <c r="B16" s="65" t="s">
        <v>194</v>
      </c>
      <c r="C16" s="24" t="s">
        <v>195</v>
      </c>
      <c r="D16" s="19"/>
      <c r="E16" s="24" t="s">
        <v>288</v>
      </c>
      <c r="F16" s="58"/>
      <c r="G16" s="60" t="s">
        <v>312</v>
      </c>
      <c r="H16" s="32" t="s">
        <v>411</v>
      </c>
      <c r="I16" s="35" t="s">
        <v>482</v>
      </c>
      <c r="J16" s="9">
        <v>1</v>
      </c>
    </row>
    <row r="17" spans="1:10" ht="96" customHeight="1" x14ac:dyDescent="0.2">
      <c r="A17" s="67">
        <v>6</v>
      </c>
      <c r="B17" s="65" t="s">
        <v>196</v>
      </c>
      <c r="C17" s="24" t="s">
        <v>389</v>
      </c>
      <c r="D17" s="19"/>
      <c r="E17" s="45"/>
      <c r="F17" s="58"/>
      <c r="G17" s="60" t="s">
        <v>312</v>
      </c>
      <c r="H17" s="32" t="s">
        <v>366</v>
      </c>
      <c r="I17" s="91" t="s">
        <v>447</v>
      </c>
      <c r="J17" s="9">
        <v>1</v>
      </c>
    </row>
    <row r="18" spans="1:10" ht="144" customHeight="1" x14ac:dyDescent="0.2">
      <c r="A18" s="125">
        <v>7</v>
      </c>
      <c r="B18" s="124" t="s">
        <v>197</v>
      </c>
      <c r="C18" s="32" t="s">
        <v>204</v>
      </c>
      <c r="D18" s="19"/>
      <c r="E18" s="45"/>
      <c r="F18" s="89"/>
      <c r="G18" s="60" t="s">
        <v>312</v>
      </c>
      <c r="H18" s="105" t="s">
        <v>412</v>
      </c>
      <c r="I18" s="109" t="s">
        <v>483</v>
      </c>
      <c r="J18" s="9">
        <v>1</v>
      </c>
    </row>
    <row r="19" spans="1:10" ht="148.5" customHeight="1" x14ac:dyDescent="0.2">
      <c r="A19" s="125"/>
      <c r="B19" s="124"/>
      <c r="C19" s="24" t="s">
        <v>198</v>
      </c>
      <c r="D19" s="19"/>
      <c r="E19" s="45"/>
      <c r="F19" s="58"/>
      <c r="G19" s="60" t="s">
        <v>312</v>
      </c>
      <c r="H19" s="32" t="s">
        <v>412</v>
      </c>
      <c r="I19" s="108" t="s">
        <v>484</v>
      </c>
      <c r="J19" s="9">
        <v>1</v>
      </c>
    </row>
    <row r="20" spans="1:10" ht="73.5" customHeight="1" x14ac:dyDescent="0.2">
      <c r="A20" s="125"/>
      <c r="B20" s="124"/>
      <c r="C20" s="24" t="s">
        <v>199</v>
      </c>
      <c r="D20" s="19"/>
      <c r="E20" s="45"/>
      <c r="F20" s="58"/>
      <c r="G20" s="60" t="s">
        <v>312</v>
      </c>
      <c r="H20" s="32" t="s">
        <v>412</v>
      </c>
      <c r="I20" s="35" t="s">
        <v>351</v>
      </c>
      <c r="J20" s="9">
        <v>1</v>
      </c>
    </row>
    <row r="21" spans="1:10" ht="109.5" customHeight="1" x14ac:dyDescent="0.2">
      <c r="A21" s="125"/>
      <c r="B21" s="124"/>
      <c r="C21" s="24" t="s">
        <v>200</v>
      </c>
      <c r="D21" s="19"/>
      <c r="E21" s="45"/>
      <c r="F21" s="58"/>
      <c r="G21" s="60" t="s">
        <v>312</v>
      </c>
      <c r="H21" s="32" t="s">
        <v>412</v>
      </c>
      <c r="I21" s="35" t="s">
        <v>451</v>
      </c>
      <c r="J21" s="9">
        <v>1</v>
      </c>
    </row>
    <row r="22" spans="1:10" ht="83.25" customHeight="1" x14ac:dyDescent="0.2">
      <c r="A22" s="125"/>
      <c r="B22" s="124"/>
      <c r="C22" s="24" t="s">
        <v>201</v>
      </c>
      <c r="D22" s="19"/>
      <c r="E22" s="45"/>
      <c r="F22" s="58"/>
      <c r="G22" s="60" t="s">
        <v>312</v>
      </c>
      <c r="H22" s="32" t="s">
        <v>413</v>
      </c>
      <c r="I22" s="35" t="s">
        <v>485</v>
      </c>
      <c r="J22" s="9">
        <v>1</v>
      </c>
    </row>
    <row r="23" spans="1:10" ht="53.25" customHeight="1" x14ac:dyDescent="0.2">
      <c r="A23" s="125"/>
      <c r="B23" s="124"/>
      <c r="C23" s="24" t="s">
        <v>202</v>
      </c>
      <c r="D23" s="19"/>
      <c r="E23" s="45"/>
      <c r="F23" s="58"/>
      <c r="G23" s="60" t="s">
        <v>312</v>
      </c>
      <c r="H23" s="84" t="s">
        <v>414</v>
      </c>
      <c r="I23" s="35" t="s">
        <v>356</v>
      </c>
      <c r="J23" s="9">
        <v>1</v>
      </c>
    </row>
    <row r="24" spans="1:10" ht="139.5" customHeight="1" x14ac:dyDescent="0.2">
      <c r="A24" s="125"/>
      <c r="B24" s="124"/>
      <c r="C24" s="24" t="s">
        <v>203</v>
      </c>
      <c r="D24" s="19"/>
      <c r="E24" s="45"/>
      <c r="F24" s="58"/>
      <c r="G24" s="60" t="s">
        <v>312</v>
      </c>
      <c r="H24" s="84" t="s">
        <v>415</v>
      </c>
      <c r="I24" s="108" t="s">
        <v>385</v>
      </c>
      <c r="J24" s="9">
        <v>1</v>
      </c>
    </row>
    <row r="25" spans="1:10" ht="219.75" customHeight="1" x14ac:dyDescent="0.2">
      <c r="A25" s="125">
        <v>8</v>
      </c>
      <c r="B25" s="124" t="s">
        <v>205</v>
      </c>
      <c r="C25" s="24" t="s">
        <v>206</v>
      </c>
      <c r="D25" s="19"/>
      <c r="E25" s="45"/>
      <c r="F25" s="58"/>
      <c r="G25" s="60" t="s">
        <v>312</v>
      </c>
      <c r="H25" s="84" t="s">
        <v>416</v>
      </c>
      <c r="I25" s="35" t="s">
        <v>486</v>
      </c>
      <c r="J25" s="9">
        <v>1</v>
      </c>
    </row>
    <row r="26" spans="1:10" ht="137.25" customHeight="1" x14ac:dyDescent="0.2">
      <c r="A26" s="125"/>
      <c r="B26" s="124"/>
      <c r="C26" s="24" t="s">
        <v>207</v>
      </c>
      <c r="D26" s="19"/>
      <c r="E26" s="45"/>
      <c r="F26" s="58"/>
      <c r="G26" s="60" t="s">
        <v>312</v>
      </c>
      <c r="H26" s="84" t="s">
        <v>416</v>
      </c>
      <c r="I26" s="86" t="s">
        <v>487</v>
      </c>
      <c r="J26" s="9">
        <v>1</v>
      </c>
    </row>
    <row r="27" spans="1:10" ht="69.75" customHeight="1" x14ac:dyDescent="0.2">
      <c r="A27" s="125"/>
      <c r="B27" s="124"/>
      <c r="C27" s="24" t="s">
        <v>208</v>
      </c>
      <c r="D27" s="19"/>
      <c r="E27" s="45"/>
      <c r="F27" s="58"/>
      <c r="G27" s="60" t="s">
        <v>312</v>
      </c>
      <c r="H27" s="84" t="s">
        <v>367</v>
      </c>
      <c r="I27" s="35" t="s">
        <v>488</v>
      </c>
      <c r="J27" s="9">
        <v>1</v>
      </c>
    </row>
    <row r="28" spans="1:10" ht="120" customHeight="1" x14ac:dyDescent="0.2">
      <c r="A28" s="67">
        <v>9</v>
      </c>
      <c r="B28" s="65" t="s">
        <v>209</v>
      </c>
      <c r="C28" s="24" t="s">
        <v>291</v>
      </c>
      <c r="D28" s="19"/>
      <c r="E28" s="45"/>
      <c r="F28" s="58"/>
      <c r="G28" s="60" t="s">
        <v>312</v>
      </c>
      <c r="H28" s="84" t="s">
        <v>368</v>
      </c>
      <c r="I28" s="35" t="s">
        <v>350</v>
      </c>
      <c r="J28" s="9">
        <v>1</v>
      </c>
    </row>
    <row r="29" spans="1:10" ht="47.25" customHeight="1" x14ac:dyDescent="0.2">
      <c r="A29" s="69">
        <v>10</v>
      </c>
      <c r="B29" s="65" t="s">
        <v>210</v>
      </c>
      <c r="C29" s="32" t="s">
        <v>357</v>
      </c>
      <c r="D29" s="19"/>
      <c r="E29" s="45"/>
      <c r="F29" s="58"/>
      <c r="G29" s="60" t="s">
        <v>312</v>
      </c>
      <c r="H29" s="84" t="s">
        <v>417</v>
      </c>
      <c r="I29" s="108" t="s">
        <v>384</v>
      </c>
    </row>
    <row r="30" spans="1:10" ht="56.25" customHeight="1" thickBot="1" x14ac:dyDescent="0.25">
      <c r="A30" s="70">
        <v>11</v>
      </c>
      <c r="B30" s="66" t="s">
        <v>211</v>
      </c>
      <c r="C30" s="62" t="s">
        <v>212</v>
      </c>
      <c r="D30" s="21"/>
      <c r="E30" s="27"/>
      <c r="F30" s="22"/>
      <c r="G30" s="63" t="s">
        <v>312</v>
      </c>
      <c r="H30" s="98" t="s">
        <v>369</v>
      </c>
      <c r="I30" s="46" t="s">
        <v>448</v>
      </c>
      <c r="J30" s="9">
        <v>1</v>
      </c>
    </row>
    <row r="31" spans="1:10" ht="13.5" thickBot="1" x14ac:dyDescent="0.25">
      <c r="A31" s="29" t="s">
        <v>213</v>
      </c>
      <c r="B31" s="30"/>
      <c r="C31" s="30"/>
      <c r="D31" s="31"/>
      <c r="E31" s="31"/>
      <c r="F31" s="31"/>
      <c r="G31" s="31"/>
      <c r="H31" s="99"/>
      <c r="I31" s="99"/>
    </row>
    <row r="32" spans="1:10" ht="39" thickBot="1" x14ac:dyDescent="0.25">
      <c r="A32" s="13" t="s">
        <v>0</v>
      </c>
      <c r="B32" s="11" t="s">
        <v>1</v>
      </c>
      <c r="C32" s="13" t="s">
        <v>2</v>
      </c>
      <c r="D32" s="14" t="s">
        <v>171</v>
      </c>
      <c r="E32" s="12" t="s">
        <v>172</v>
      </c>
      <c r="F32" s="14" t="s">
        <v>162</v>
      </c>
      <c r="G32" s="40" t="s">
        <v>316</v>
      </c>
      <c r="H32" s="97" t="s">
        <v>311</v>
      </c>
      <c r="I32" s="88" t="s">
        <v>331</v>
      </c>
    </row>
    <row r="33" spans="1:11" ht="73.5" customHeight="1" x14ac:dyDescent="0.2">
      <c r="A33" s="121">
        <v>12</v>
      </c>
      <c r="B33" s="126" t="s">
        <v>214</v>
      </c>
      <c r="C33" s="17" t="s">
        <v>215</v>
      </c>
      <c r="D33" s="16" t="s">
        <v>285</v>
      </c>
      <c r="E33" s="26"/>
      <c r="F33" s="16"/>
      <c r="G33" s="50" t="s">
        <v>312</v>
      </c>
      <c r="H33" s="51" t="s">
        <v>418</v>
      </c>
      <c r="I33" s="90" t="s">
        <v>489</v>
      </c>
      <c r="J33" s="9">
        <v>1</v>
      </c>
    </row>
    <row r="34" spans="1:11" ht="112.5" customHeight="1" x14ac:dyDescent="0.2">
      <c r="A34" s="122"/>
      <c r="B34" s="124"/>
      <c r="C34" s="24" t="s">
        <v>216</v>
      </c>
      <c r="D34" s="19"/>
      <c r="E34" s="45"/>
      <c r="F34" s="19"/>
      <c r="G34" s="60" t="s">
        <v>312</v>
      </c>
      <c r="H34" s="48" t="s">
        <v>418</v>
      </c>
      <c r="I34" s="35" t="s">
        <v>490</v>
      </c>
      <c r="J34" s="9">
        <v>1</v>
      </c>
    </row>
    <row r="35" spans="1:11" ht="123" customHeight="1" x14ac:dyDescent="0.2">
      <c r="A35" s="122"/>
      <c r="B35" s="124"/>
      <c r="C35" s="24" t="s">
        <v>217</v>
      </c>
      <c r="D35" s="19"/>
      <c r="E35" s="45"/>
      <c r="F35" s="19"/>
      <c r="G35" s="60" t="s">
        <v>312</v>
      </c>
      <c r="H35" s="48" t="s">
        <v>461</v>
      </c>
      <c r="I35" s="35" t="s">
        <v>491</v>
      </c>
      <c r="J35" s="9">
        <v>1</v>
      </c>
    </row>
    <row r="36" spans="1:11" ht="131.25" customHeight="1" x14ac:dyDescent="0.2">
      <c r="A36" s="122"/>
      <c r="B36" s="124"/>
      <c r="C36" s="19" t="s">
        <v>218</v>
      </c>
      <c r="D36" s="24"/>
      <c r="E36" s="45"/>
      <c r="F36" s="24"/>
      <c r="G36" s="60" t="s">
        <v>312</v>
      </c>
      <c r="H36" s="48" t="s">
        <v>462</v>
      </c>
      <c r="I36" s="35" t="s">
        <v>492</v>
      </c>
      <c r="J36" s="9">
        <v>1</v>
      </c>
    </row>
    <row r="37" spans="1:11" ht="113.25" customHeight="1" x14ac:dyDescent="0.2">
      <c r="A37" s="122"/>
      <c r="B37" s="124"/>
      <c r="C37" s="32" t="s">
        <v>390</v>
      </c>
      <c r="D37" s="19"/>
      <c r="E37" s="45"/>
      <c r="F37" s="24"/>
      <c r="G37" s="60" t="s">
        <v>312</v>
      </c>
      <c r="H37" s="48" t="s">
        <v>418</v>
      </c>
      <c r="I37" s="35" t="s">
        <v>493</v>
      </c>
      <c r="J37" s="9">
        <v>1</v>
      </c>
    </row>
    <row r="38" spans="1:11" ht="123.75" customHeight="1" x14ac:dyDescent="0.2">
      <c r="A38" s="122"/>
      <c r="B38" s="124"/>
      <c r="C38" s="24" t="s">
        <v>219</v>
      </c>
      <c r="D38" s="19"/>
      <c r="E38" s="45"/>
      <c r="F38" s="24"/>
      <c r="G38" s="60" t="s">
        <v>312</v>
      </c>
      <c r="H38" s="48" t="s">
        <v>418</v>
      </c>
      <c r="I38" s="35" t="s">
        <v>494</v>
      </c>
      <c r="J38" s="9">
        <v>1</v>
      </c>
    </row>
    <row r="39" spans="1:11" ht="91.5" customHeight="1" thickBot="1" x14ac:dyDescent="0.25">
      <c r="A39" s="123"/>
      <c r="B39" s="128"/>
      <c r="C39" s="21" t="s">
        <v>220</v>
      </c>
      <c r="D39" s="21"/>
      <c r="E39" s="27"/>
      <c r="F39" s="62"/>
      <c r="G39" s="63" t="s">
        <v>312</v>
      </c>
      <c r="H39" s="94" t="s">
        <v>418</v>
      </c>
      <c r="I39" s="92" t="s">
        <v>489</v>
      </c>
      <c r="J39" s="9">
        <v>1</v>
      </c>
    </row>
    <row r="40" spans="1:11" ht="13.5" thickBot="1" x14ac:dyDescent="0.25">
      <c r="A40" s="29" t="s">
        <v>221</v>
      </c>
      <c r="B40" s="30"/>
      <c r="C40" s="30"/>
      <c r="D40" s="31"/>
      <c r="E40" s="31"/>
      <c r="F40" s="31"/>
      <c r="G40" s="31"/>
      <c r="H40" s="99"/>
      <c r="I40" s="99"/>
    </row>
    <row r="41" spans="1:11" ht="39" thickBot="1" x14ac:dyDescent="0.25">
      <c r="A41" s="13" t="s">
        <v>0</v>
      </c>
      <c r="B41" s="11" t="s">
        <v>1</v>
      </c>
      <c r="C41" s="13" t="s">
        <v>2</v>
      </c>
      <c r="D41" s="14" t="s">
        <v>171</v>
      </c>
      <c r="E41" s="12" t="s">
        <v>172</v>
      </c>
      <c r="F41" s="14" t="s">
        <v>162</v>
      </c>
      <c r="G41" s="40" t="s">
        <v>316</v>
      </c>
      <c r="H41" s="97" t="s">
        <v>311</v>
      </c>
      <c r="I41" s="88" t="s">
        <v>331</v>
      </c>
    </row>
    <row r="42" spans="1:11" ht="72.75" customHeight="1" x14ac:dyDescent="0.2">
      <c r="A42" s="71">
        <v>13</v>
      </c>
      <c r="B42" s="64" t="s">
        <v>222</v>
      </c>
      <c r="C42" s="17" t="s">
        <v>223</v>
      </c>
      <c r="D42" s="17" t="s">
        <v>292</v>
      </c>
      <c r="E42" s="26"/>
      <c r="F42" s="16"/>
      <c r="G42" s="50" t="s">
        <v>319</v>
      </c>
      <c r="H42" s="100" t="s">
        <v>370</v>
      </c>
      <c r="I42" s="83" t="s">
        <v>452</v>
      </c>
      <c r="J42" s="9">
        <v>1</v>
      </c>
    </row>
    <row r="43" spans="1:11" ht="117" customHeight="1" x14ac:dyDescent="0.2">
      <c r="A43" s="122">
        <v>14</v>
      </c>
      <c r="B43" s="124" t="s">
        <v>224</v>
      </c>
      <c r="C43" s="24" t="s">
        <v>294</v>
      </c>
      <c r="D43" s="127" t="s">
        <v>293</v>
      </c>
      <c r="E43" s="24" t="s">
        <v>288</v>
      </c>
      <c r="F43" s="19"/>
      <c r="G43" s="60" t="s">
        <v>319</v>
      </c>
      <c r="H43" s="84" t="s">
        <v>419</v>
      </c>
      <c r="I43" s="35" t="s">
        <v>360</v>
      </c>
      <c r="J43" s="9">
        <v>1</v>
      </c>
      <c r="K43" s="37"/>
    </row>
    <row r="44" spans="1:11" ht="119.25" customHeight="1" x14ac:dyDescent="0.2">
      <c r="A44" s="122"/>
      <c r="B44" s="124"/>
      <c r="C44" s="32" t="s">
        <v>225</v>
      </c>
      <c r="D44" s="127"/>
      <c r="E44" s="45"/>
      <c r="F44" s="19"/>
      <c r="G44" s="60" t="s">
        <v>326</v>
      </c>
      <c r="H44" s="84" t="s">
        <v>419</v>
      </c>
      <c r="I44" s="35" t="s">
        <v>386</v>
      </c>
      <c r="J44" s="9">
        <v>1</v>
      </c>
    </row>
    <row r="45" spans="1:11" ht="115.5" customHeight="1" x14ac:dyDescent="0.2">
      <c r="A45" s="67">
        <v>15</v>
      </c>
      <c r="B45" s="19" t="s">
        <v>226</v>
      </c>
      <c r="C45" s="24" t="s">
        <v>227</v>
      </c>
      <c r="D45" s="24" t="s">
        <v>295</v>
      </c>
      <c r="E45" s="24" t="s">
        <v>288</v>
      </c>
      <c r="F45" s="19"/>
      <c r="G45" s="60" t="s">
        <v>319</v>
      </c>
      <c r="H45" s="84" t="s">
        <v>436</v>
      </c>
      <c r="I45" s="35" t="s">
        <v>358</v>
      </c>
      <c r="J45" s="9">
        <v>1</v>
      </c>
    </row>
    <row r="46" spans="1:11" ht="105" customHeight="1" x14ac:dyDescent="0.2">
      <c r="A46" s="122">
        <v>16</v>
      </c>
      <c r="B46" s="124" t="s">
        <v>228</v>
      </c>
      <c r="C46" s="24" t="s">
        <v>229</v>
      </c>
      <c r="D46" s="24" t="s">
        <v>297</v>
      </c>
      <c r="E46" s="45"/>
      <c r="F46" s="106"/>
      <c r="G46" s="43" t="s">
        <v>342</v>
      </c>
      <c r="H46" s="32" t="s">
        <v>371</v>
      </c>
      <c r="I46" s="35" t="s">
        <v>459</v>
      </c>
      <c r="J46" s="9">
        <v>1</v>
      </c>
    </row>
    <row r="47" spans="1:11" ht="73.5" customHeight="1" x14ac:dyDescent="0.2">
      <c r="A47" s="122"/>
      <c r="B47" s="124"/>
      <c r="C47" s="24" t="s">
        <v>230</v>
      </c>
      <c r="D47" s="19"/>
      <c r="E47" s="45"/>
      <c r="F47" s="19"/>
      <c r="G47" s="43" t="s">
        <v>342</v>
      </c>
      <c r="H47" s="32" t="s">
        <v>420</v>
      </c>
      <c r="I47" s="35" t="s">
        <v>460</v>
      </c>
      <c r="J47" s="9">
        <v>1</v>
      </c>
    </row>
    <row r="48" spans="1:11" ht="35.25" customHeight="1" x14ac:dyDescent="0.2">
      <c r="A48" s="122"/>
      <c r="B48" s="124"/>
      <c r="C48" s="24" t="s">
        <v>231</v>
      </c>
      <c r="D48" s="19"/>
      <c r="E48" s="45"/>
      <c r="F48" s="19"/>
      <c r="G48" s="43"/>
      <c r="H48" s="82"/>
      <c r="I48" s="110" t="s">
        <v>173</v>
      </c>
    </row>
    <row r="49" spans="1:12" ht="35.25" customHeight="1" x14ac:dyDescent="0.2">
      <c r="A49" s="122"/>
      <c r="B49" s="124"/>
      <c r="C49" s="24" t="s">
        <v>296</v>
      </c>
      <c r="D49" s="19"/>
      <c r="E49" s="45"/>
      <c r="F49" s="19"/>
      <c r="G49" s="43"/>
      <c r="H49" s="82"/>
      <c r="I49" s="110" t="s">
        <v>173</v>
      </c>
    </row>
    <row r="50" spans="1:12" ht="35.25" customHeight="1" x14ac:dyDescent="0.2">
      <c r="A50" s="122"/>
      <c r="B50" s="124"/>
      <c r="C50" s="24" t="s">
        <v>232</v>
      </c>
      <c r="D50" s="19"/>
      <c r="E50" s="45"/>
      <c r="F50" s="19"/>
      <c r="G50" s="43"/>
      <c r="H50" s="82"/>
      <c r="I50" s="110" t="s">
        <v>173</v>
      </c>
    </row>
    <row r="51" spans="1:12" ht="35.25" customHeight="1" x14ac:dyDescent="0.2">
      <c r="A51" s="122">
        <v>17</v>
      </c>
      <c r="B51" s="124" t="s">
        <v>233</v>
      </c>
      <c r="C51" s="24" t="s">
        <v>234</v>
      </c>
      <c r="D51" s="19"/>
      <c r="E51" s="45"/>
      <c r="F51" s="19"/>
      <c r="G51" s="43"/>
      <c r="H51" s="82"/>
      <c r="I51" s="110" t="s">
        <v>173</v>
      </c>
    </row>
    <row r="52" spans="1:12" ht="35.25" customHeight="1" x14ac:dyDescent="0.2">
      <c r="A52" s="122"/>
      <c r="B52" s="124"/>
      <c r="C52" s="24" t="s">
        <v>235</v>
      </c>
      <c r="D52" s="19"/>
      <c r="E52" s="45"/>
      <c r="F52" s="19"/>
      <c r="G52" s="43"/>
      <c r="H52" s="82"/>
      <c r="I52" s="110" t="s">
        <v>173</v>
      </c>
    </row>
    <row r="53" spans="1:12" ht="87" customHeight="1" x14ac:dyDescent="0.2">
      <c r="A53" s="125">
        <v>18</v>
      </c>
      <c r="B53" s="124" t="s">
        <v>236</v>
      </c>
      <c r="C53" s="24" t="s">
        <v>391</v>
      </c>
      <c r="D53" s="19"/>
      <c r="E53" s="24" t="s">
        <v>288</v>
      </c>
      <c r="F53" s="19"/>
      <c r="G53" s="60" t="s">
        <v>320</v>
      </c>
      <c r="H53" s="32" t="s">
        <v>437</v>
      </c>
      <c r="I53" s="35" t="s">
        <v>355</v>
      </c>
      <c r="J53" s="9">
        <v>1</v>
      </c>
      <c r="K53" s="37"/>
      <c r="L53" s="33"/>
    </row>
    <row r="54" spans="1:12" ht="63.75" customHeight="1" x14ac:dyDescent="0.2">
      <c r="A54" s="125"/>
      <c r="B54" s="124"/>
      <c r="C54" s="24" t="s">
        <v>237</v>
      </c>
      <c r="D54" s="24" t="s">
        <v>298</v>
      </c>
      <c r="E54" s="45"/>
      <c r="F54" s="19"/>
      <c r="G54" s="43" t="s">
        <v>321</v>
      </c>
      <c r="H54" s="48" t="s">
        <v>372</v>
      </c>
      <c r="I54" s="35" t="s">
        <v>453</v>
      </c>
      <c r="J54" s="9">
        <v>1</v>
      </c>
    </row>
    <row r="55" spans="1:12" ht="212.25" customHeight="1" x14ac:dyDescent="0.2">
      <c r="A55" s="125"/>
      <c r="B55" s="124"/>
      <c r="C55" s="24" t="s">
        <v>392</v>
      </c>
      <c r="D55" s="24" t="s">
        <v>299</v>
      </c>
      <c r="E55" s="24" t="s">
        <v>288</v>
      </c>
      <c r="F55" s="19"/>
      <c r="G55" s="43" t="s">
        <v>317</v>
      </c>
      <c r="H55" s="84" t="s">
        <v>441</v>
      </c>
      <c r="I55" s="35" t="s">
        <v>495</v>
      </c>
      <c r="J55" s="9">
        <v>1</v>
      </c>
    </row>
    <row r="56" spans="1:12" ht="114.75" customHeight="1" x14ac:dyDescent="0.2">
      <c r="A56" s="125"/>
      <c r="B56" s="124"/>
      <c r="C56" s="24" t="s">
        <v>238</v>
      </c>
      <c r="D56" s="19"/>
      <c r="E56" s="45"/>
      <c r="F56" s="19"/>
      <c r="G56" s="43" t="s">
        <v>321</v>
      </c>
      <c r="H56" s="48" t="s">
        <v>455</v>
      </c>
      <c r="I56" s="35" t="s">
        <v>378</v>
      </c>
      <c r="J56" s="9">
        <v>1</v>
      </c>
    </row>
    <row r="57" spans="1:12" ht="138" customHeight="1" x14ac:dyDescent="0.2">
      <c r="A57" s="125">
        <v>19</v>
      </c>
      <c r="B57" s="124" t="s">
        <v>239</v>
      </c>
      <c r="C57" s="24" t="s">
        <v>300</v>
      </c>
      <c r="D57" s="19"/>
      <c r="E57" s="45"/>
      <c r="F57" s="19"/>
      <c r="G57" s="43" t="s">
        <v>318</v>
      </c>
      <c r="H57" s="84" t="s">
        <v>421</v>
      </c>
      <c r="I57" s="35" t="s">
        <v>454</v>
      </c>
      <c r="J57" s="9">
        <v>1</v>
      </c>
    </row>
    <row r="58" spans="1:12" ht="81" customHeight="1" x14ac:dyDescent="0.2">
      <c r="A58" s="125"/>
      <c r="B58" s="124"/>
      <c r="C58" s="24" t="s">
        <v>301</v>
      </c>
      <c r="D58" s="19"/>
      <c r="E58" s="45"/>
      <c r="F58" s="19"/>
      <c r="G58" s="43" t="s">
        <v>318</v>
      </c>
      <c r="H58" s="48" t="s">
        <v>422</v>
      </c>
      <c r="I58" s="108" t="s">
        <v>379</v>
      </c>
      <c r="J58" s="9">
        <v>1</v>
      </c>
      <c r="L58" s="87"/>
    </row>
    <row r="59" spans="1:12" ht="409.5" customHeight="1" x14ac:dyDescent="0.2">
      <c r="A59" s="125">
        <v>20</v>
      </c>
      <c r="B59" s="124" t="s">
        <v>240</v>
      </c>
      <c r="C59" s="24" t="s">
        <v>241</v>
      </c>
      <c r="D59" s="19"/>
      <c r="E59" s="45"/>
      <c r="F59" s="19"/>
      <c r="G59" s="43" t="s">
        <v>322</v>
      </c>
      <c r="H59" s="32" t="s">
        <v>423</v>
      </c>
      <c r="I59" s="91" t="s">
        <v>496</v>
      </c>
      <c r="J59" s="9">
        <v>1</v>
      </c>
    </row>
    <row r="60" spans="1:12" ht="68.25" customHeight="1" x14ac:dyDescent="0.2">
      <c r="A60" s="125"/>
      <c r="B60" s="124"/>
      <c r="C60" s="24" t="s">
        <v>242</v>
      </c>
      <c r="D60" s="19"/>
      <c r="E60" s="45"/>
      <c r="F60" s="19"/>
      <c r="G60" s="43" t="s">
        <v>322</v>
      </c>
      <c r="H60" s="32" t="s">
        <v>373</v>
      </c>
      <c r="I60" s="35" t="s">
        <v>336</v>
      </c>
      <c r="J60" s="9">
        <v>1</v>
      </c>
    </row>
    <row r="61" spans="1:12" ht="346.5" customHeight="1" x14ac:dyDescent="0.2">
      <c r="A61" s="125"/>
      <c r="B61" s="124"/>
      <c r="C61" s="24" t="s">
        <v>243</v>
      </c>
      <c r="D61" s="19"/>
      <c r="E61" s="45"/>
      <c r="F61" s="19"/>
      <c r="G61" s="43" t="s">
        <v>322</v>
      </c>
      <c r="H61" s="84" t="s">
        <v>374</v>
      </c>
      <c r="I61" s="86" t="s">
        <v>497</v>
      </c>
      <c r="J61" s="9">
        <v>1</v>
      </c>
    </row>
    <row r="62" spans="1:12" ht="64.5" customHeight="1" x14ac:dyDescent="0.2">
      <c r="A62" s="125"/>
      <c r="B62" s="124"/>
      <c r="C62" s="24" t="s">
        <v>244</v>
      </c>
      <c r="D62" s="19"/>
      <c r="E62" s="45"/>
      <c r="F62" s="19"/>
      <c r="G62" s="43" t="s">
        <v>322</v>
      </c>
      <c r="H62" s="32" t="s">
        <v>375</v>
      </c>
      <c r="I62" s="35" t="s">
        <v>336</v>
      </c>
      <c r="J62" s="9">
        <v>1</v>
      </c>
    </row>
    <row r="63" spans="1:12" ht="72" customHeight="1" x14ac:dyDescent="0.2">
      <c r="A63" s="69">
        <v>21</v>
      </c>
      <c r="B63" s="65" t="s">
        <v>245</v>
      </c>
      <c r="C63" s="24" t="s">
        <v>246</v>
      </c>
      <c r="D63" s="19"/>
      <c r="E63" s="45"/>
      <c r="F63" s="19"/>
      <c r="G63" s="60" t="s">
        <v>319</v>
      </c>
      <c r="H63" s="84" t="s">
        <v>438</v>
      </c>
      <c r="I63" s="35" t="s">
        <v>337</v>
      </c>
      <c r="J63" s="9">
        <v>1</v>
      </c>
    </row>
    <row r="64" spans="1:12" ht="69" customHeight="1" x14ac:dyDescent="0.2">
      <c r="A64" s="69">
        <v>22</v>
      </c>
      <c r="B64" s="65" t="s">
        <v>247</v>
      </c>
      <c r="C64" s="24" t="s">
        <v>248</v>
      </c>
      <c r="D64" s="19"/>
      <c r="E64" s="45"/>
      <c r="F64" s="19"/>
      <c r="G64" s="60" t="s">
        <v>318</v>
      </c>
      <c r="H64" s="84" t="s">
        <v>376</v>
      </c>
      <c r="I64" s="35" t="s">
        <v>380</v>
      </c>
      <c r="J64" s="9">
        <v>1</v>
      </c>
    </row>
    <row r="65" spans="1:10" ht="72" customHeight="1" x14ac:dyDescent="0.2">
      <c r="A65" s="125">
        <v>23</v>
      </c>
      <c r="B65" s="124" t="s">
        <v>249</v>
      </c>
      <c r="C65" s="24" t="s">
        <v>250</v>
      </c>
      <c r="D65" s="19"/>
      <c r="E65" s="45"/>
      <c r="F65" s="19"/>
      <c r="G65" s="60" t="s">
        <v>347</v>
      </c>
      <c r="H65" s="24" t="s">
        <v>399</v>
      </c>
      <c r="I65" s="35" t="s">
        <v>498</v>
      </c>
      <c r="J65" s="9">
        <v>1</v>
      </c>
    </row>
    <row r="66" spans="1:10" ht="69.75" customHeight="1" x14ac:dyDescent="0.2">
      <c r="A66" s="125"/>
      <c r="B66" s="124"/>
      <c r="C66" s="24" t="s">
        <v>251</v>
      </c>
      <c r="D66" s="19"/>
      <c r="E66" s="45"/>
      <c r="F66" s="19"/>
      <c r="G66" s="60" t="s">
        <v>347</v>
      </c>
      <c r="H66" s="24" t="s">
        <v>399</v>
      </c>
      <c r="I66" s="35" t="s">
        <v>499</v>
      </c>
      <c r="J66" s="9">
        <v>1</v>
      </c>
    </row>
    <row r="67" spans="1:10" ht="84" customHeight="1" x14ac:dyDescent="0.2">
      <c r="A67" s="125"/>
      <c r="B67" s="124"/>
      <c r="C67" s="24" t="s">
        <v>252</v>
      </c>
      <c r="D67" s="19"/>
      <c r="E67" s="45"/>
      <c r="F67" s="19"/>
      <c r="G67" s="60" t="s">
        <v>347</v>
      </c>
      <c r="H67" s="24" t="s">
        <v>400</v>
      </c>
      <c r="I67" s="35" t="s">
        <v>499</v>
      </c>
      <c r="J67" s="9">
        <v>1</v>
      </c>
    </row>
    <row r="68" spans="1:10" ht="77.25" customHeight="1" x14ac:dyDescent="0.2">
      <c r="A68" s="125">
        <v>24</v>
      </c>
      <c r="B68" s="124" t="s">
        <v>253</v>
      </c>
      <c r="C68" s="24" t="s">
        <v>254</v>
      </c>
      <c r="D68" s="19"/>
      <c r="E68" s="45"/>
      <c r="F68" s="19"/>
      <c r="G68" s="60" t="s">
        <v>347</v>
      </c>
      <c r="H68" s="24" t="s">
        <v>400</v>
      </c>
      <c r="I68" s="35" t="s">
        <v>381</v>
      </c>
      <c r="J68" s="9">
        <v>1</v>
      </c>
    </row>
    <row r="69" spans="1:10" ht="224.25" customHeight="1" x14ac:dyDescent="0.2">
      <c r="A69" s="125"/>
      <c r="B69" s="124"/>
      <c r="C69" s="24" t="s">
        <v>302</v>
      </c>
      <c r="D69" s="19"/>
      <c r="E69" s="45"/>
      <c r="F69" s="19"/>
      <c r="G69" s="60" t="s">
        <v>329</v>
      </c>
      <c r="H69" s="84" t="s">
        <v>443</v>
      </c>
      <c r="I69" s="35" t="s">
        <v>500</v>
      </c>
      <c r="J69" s="9">
        <v>1</v>
      </c>
    </row>
    <row r="70" spans="1:10" ht="186" customHeight="1" x14ac:dyDescent="0.2">
      <c r="A70" s="125"/>
      <c r="B70" s="124"/>
      <c r="C70" s="24" t="s">
        <v>255</v>
      </c>
      <c r="D70" s="19"/>
      <c r="E70" s="45"/>
      <c r="F70" s="19"/>
      <c r="G70" s="44" t="s">
        <v>328</v>
      </c>
      <c r="H70" s="84" t="s">
        <v>441</v>
      </c>
      <c r="I70" s="35" t="s">
        <v>501</v>
      </c>
      <c r="J70" s="9">
        <v>1</v>
      </c>
    </row>
    <row r="71" spans="1:10" ht="69.75" customHeight="1" x14ac:dyDescent="0.2">
      <c r="A71" s="69">
        <v>25</v>
      </c>
      <c r="B71" s="65" t="s">
        <v>256</v>
      </c>
      <c r="C71" s="24" t="s">
        <v>257</v>
      </c>
      <c r="D71" s="19"/>
      <c r="E71" s="45"/>
      <c r="F71" s="19"/>
      <c r="G71" s="44" t="s">
        <v>347</v>
      </c>
      <c r="H71" s="24" t="s">
        <v>400</v>
      </c>
      <c r="I71" s="35" t="s">
        <v>502</v>
      </c>
      <c r="J71" s="9">
        <v>1</v>
      </c>
    </row>
    <row r="72" spans="1:10" ht="76.5" customHeight="1" thickBot="1" x14ac:dyDescent="0.25">
      <c r="A72" s="70">
        <v>26</v>
      </c>
      <c r="B72" s="66" t="s">
        <v>258</v>
      </c>
      <c r="C72" s="62" t="s">
        <v>259</v>
      </c>
      <c r="D72" s="21"/>
      <c r="E72" s="27"/>
      <c r="F72" s="21"/>
      <c r="G72" s="54" t="s">
        <v>324</v>
      </c>
      <c r="H72" s="98" t="s">
        <v>424</v>
      </c>
      <c r="I72" s="92" t="s">
        <v>503</v>
      </c>
      <c r="J72" s="9">
        <v>1</v>
      </c>
    </row>
    <row r="73" spans="1:10" ht="13.5" thickBot="1" x14ac:dyDescent="0.25">
      <c r="A73" s="29" t="s">
        <v>260</v>
      </c>
      <c r="B73" s="30"/>
      <c r="C73" s="30"/>
      <c r="D73" s="31"/>
      <c r="E73" s="31"/>
      <c r="F73" s="31"/>
      <c r="G73" s="41"/>
      <c r="H73" s="99"/>
      <c r="I73" s="99"/>
    </row>
    <row r="74" spans="1:10" ht="39" thickBot="1" x14ac:dyDescent="0.25">
      <c r="A74" s="13" t="s">
        <v>0</v>
      </c>
      <c r="B74" s="11" t="s">
        <v>1</v>
      </c>
      <c r="C74" s="13" t="s">
        <v>2</v>
      </c>
      <c r="D74" s="14" t="s">
        <v>171</v>
      </c>
      <c r="E74" s="12" t="s">
        <v>172</v>
      </c>
      <c r="F74" s="14" t="s">
        <v>162</v>
      </c>
      <c r="G74" s="40" t="s">
        <v>316</v>
      </c>
      <c r="H74" s="97" t="s">
        <v>311</v>
      </c>
      <c r="I74" s="88" t="s">
        <v>331</v>
      </c>
    </row>
    <row r="75" spans="1:10" ht="121.5" customHeight="1" x14ac:dyDescent="0.2">
      <c r="A75" s="121">
        <v>27</v>
      </c>
      <c r="B75" s="126" t="s">
        <v>261</v>
      </c>
      <c r="C75" s="16" t="s">
        <v>262</v>
      </c>
      <c r="D75" s="16"/>
      <c r="E75" s="17" t="s">
        <v>288</v>
      </c>
      <c r="F75" s="16"/>
      <c r="G75" s="42" t="s">
        <v>325</v>
      </c>
      <c r="H75" s="100" t="s">
        <v>425</v>
      </c>
      <c r="I75" s="90" t="s">
        <v>456</v>
      </c>
      <c r="J75" s="9">
        <v>1</v>
      </c>
    </row>
    <row r="76" spans="1:10" ht="153.75" customHeight="1" x14ac:dyDescent="0.2">
      <c r="A76" s="122"/>
      <c r="B76" s="124"/>
      <c r="C76" s="24" t="s">
        <v>309</v>
      </c>
      <c r="D76" s="19"/>
      <c r="E76" s="45"/>
      <c r="F76" s="19"/>
      <c r="G76" s="43" t="s">
        <v>325</v>
      </c>
      <c r="H76" s="84" t="s">
        <v>426</v>
      </c>
      <c r="I76" s="86" t="s">
        <v>457</v>
      </c>
      <c r="J76" s="9">
        <v>1</v>
      </c>
    </row>
    <row r="77" spans="1:10" ht="171.75" customHeight="1" x14ac:dyDescent="0.2">
      <c r="A77" s="122"/>
      <c r="B77" s="124"/>
      <c r="C77" s="24" t="s">
        <v>264</v>
      </c>
      <c r="D77" s="24"/>
      <c r="E77" s="45"/>
      <c r="F77" s="19"/>
      <c r="G77" s="43" t="s">
        <v>325</v>
      </c>
      <c r="H77" s="84" t="s">
        <v>427</v>
      </c>
      <c r="I77" s="35" t="s">
        <v>338</v>
      </c>
      <c r="J77" s="9">
        <v>1</v>
      </c>
    </row>
    <row r="78" spans="1:10" ht="168" customHeight="1" x14ac:dyDescent="0.2">
      <c r="A78" s="122"/>
      <c r="B78" s="124"/>
      <c r="C78" s="24" t="s">
        <v>265</v>
      </c>
      <c r="D78" s="19"/>
      <c r="E78" s="45"/>
      <c r="F78" s="19"/>
      <c r="G78" s="43" t="s">
        <v>325</v>
      </c>
      <c r="H78" s="84" t="s">
        <v>428</v>
      </c>
      <c r="I78" s="35" t="s">
        <v>338</v>
      </c>
      <c r="J78" s="9">
        <v>1</v>
      </c>
    </row>
    <row r="79" spans="1:10" ht="135" customHeight="1" x14ac:dyDescent="0.2">
      <c r="A79" s="122"/>
      <c r="B79" s="124"/>
      <c r="C79" s="24" t="s">
        <v>310</v>
      </c>
      <c r="D79" s="19"/>
      <c r="E79" s="19"/>
      <c r="F79" s="19"/>
      <c r="G79" s="43" t="s">
        <v>325</v>
      </c>
      <c r="H79" s="84" t="s">
        <v>429</v>
      </c>
      <c r="I79" s="35" t="s">
        <v>349</v>
      </c>
      <c r="J79" s="9">
        <v>1</v>
      </c>
    </row>
    <row r="80" spans="1:10" ht="81" customHeight="1" thickBot="1" x14ac:dyDescent="0.25">
      <c r="A80" s="123"/>
      <c r="B80" s="128"/>
      <c r="C80" s="21" t="s">
        <v>263</v>
      </c>
      <c r="D80" s="21"/>
      <c r="E80" s="27"/>
      <c r="F80" s="21"/>
      <c r="G80" s="54" t="s">
        <v>325</v>
      </c>
      <c r="H80" s="111" t="s">
        <v>430</v>
      </c>
      <c r="I80" s="47" t="s">
        <v>339</v>
      </c>
      <c r="J80" s="9">
        <v>1</v>
      </c>
    </row>
    <row r="81" spans="1:12" ht="13.5" thickBot="1" x14ac:dyDescent="0.25">
      <c r="A81" s="29" t="s">
        <v>343</v>
      </c>
      <c r="B81" s="30"/>
      <c r="C81" s="30"/>
      <c r="D81" s="31"/>
      <c r="E81" s="31"/>
      <c r="F81" s="31"/>
      <c r="G81" s="41"/>
      <c r="H81" s="99"/>
      <c r="I81" s="99"/>
    </row>
    <row r="82" spans="1:12" ht="39" thickBot="1" x14ac:dyDescent="0.25">
      <c r="A82" s="13" t="s">
        <v>0</v>
      </c>
      <c r="B82" s="11" t="s">
        <v>1</v>
      </c>
      <c r="C82" s="13" t="s">
        <v>2</v>
      </c>
      <c r="D82" s="14" t="s">
        <v>171</v>
      </c>
      <c r="E82" s="12" t="s">
        <v>172</v>
      </c>
      <c r="F82" s="14" t="s">
        <v>162</v>
      </c>
      <c r="G82" s="40" t="s">
        <v>316</v>
      </c>
      <c r="H82" s="97" t="s">
        <v>311</v>
      </c>
      <c r="I82" s="88" t="s">
        <v>331</v>
      </c>
    </row>
    <row r="83" spans="1:12" ht="88.5" customHeight="1" x14ac:dyDescent="0.2">
      <c r="A83" s="15">
        <v>28</v>
      </c>
      <c r="B83" s="16" t="s">
        <v>266</v>
      </c>
      <c r="C83" s="16" t="s">
        <v>267</v>
      </c>
      <c r="D83" s="16"/>
      <c r="E83" s="26"/>
      <c r="F83" s="16"/>
      <c r="G83" s="42" t="s">
        <v>323</v>
      </c>
      <c r="H83" s="100" t="s">
        <v>431</v>
      </c>
      <c r="I83" s="90" t="s">
        <v>382</v>
      </c>
      <c r="J83" s="9">
        <v>1</v>
      </c>
    </row>
    <row r="84" spans="1:12" ht="85.5" customHeight="1" x14ac:dyDescent="0.2">
      <c r="A84" s="18">
        <v>29</v>
      </c>
      <c r="B84" s="19" t="s">
        <v>268</v>
      </c>
      <c r="C84" s="24" t="s">
        <v>269</v>
      </c>
      <c r="D84" s="24"/>
      <c r="E84" s="45"/>
      <c r="F84" s="24"/>
      <c r="G84" s="43" t="s">
        <v>323</v>
      </c>
      <c r="H84" s="84" t="s">
        <v>431</v>
      </c>
      <c r="I84" s="35" t="s">
        <v>383</v>
      </c>
      <c r="J84" s="9">
        <v>1</v>
      </c>
    </row>
    <row r="85" spans="1:12" ht="122.25" customHeight="1" thickBot="1" x14ac:dyDescent="0.25">
      <c r="A85" s="20">
        <v>30</v>
      </c>
      <c r="B85" s="21" t="s">
        <v>270</v>
      </c>
      <c r="C85" s="21" t="s">
        <v>271</v>
      </c>
      <c r="D85" s="21"/>
      <c r="E85" s="21"/>
      <c r="F85" s="21"/>
      <c r="G85" s="54" t="s">
        <v>323</v>
      </c>
      <c r="H85" s="98" t="s">
        <v>432</v>
      </c>
      <c r="I85" s="92" t="s">
        <v>463</v>
      </c>
      <c r="J85" s="9">
        <v>1</v>
      </c>
    </row>
    <row r="86" spans="1:12" ht="13.5" thickBot="1" x14ac:dyDescent="0.25">
      <c r="A86" s="29" t="s">
        <v>272</v>
      </c>
      <c r="B86" s="30"/>
      <c r="C86" s="30"/>
      <c r="D86" s="31"/>
      <c r="E86" s="31"/>
      <c r="F86" s="31"/>
      <c r="G86" s="41"/>
      <c r="H86" s="99"/>
      <c r="I86" s="99"/>
    </row>
    <row r="87" spans="1:12" ht="39" thickBot="1" x14ac:dyDescent="0.25">
      <c r="A87" s="13" t="s">
        <v>0</v>
      </c>
      <c r="B87" s="11" t="s">
        <v>1</v>
      </c>
      <c r="C87" s="13" t="s">
        <v>2</v>
      </c>
      <c r="D87" s="14" t="s">
        <v>171</v>
      </c>
      <c r="E87" s="12" t="s">
        <v>172</v>
      </c>
      <c r="F87" s="14" t="s">
        <v>162</v>
      </c>
      <c r="G87" s="40" t="s">
        <v>316</v>
      </c>
      <c r="H87" s="97" t="s">
        <v>311</v>
      </c>
      <c r="I87" s="88" t="s">
        <v>331</v>
      </c>
    </row>
    <row r="88" spans="1:12" ht="219.75" customHeight="1" x14ac:dyDescent="0.2">
      <c r="A88" s="15">
        <v>31</v>
      </c>
      <c r="B88" s="16" t="s">
        <v>273</v>
      </c>
      <c r="C88" s="17" t="s">
        <v>274</v>
      </c>
      <c r="D88" s="16"/>
      <c r="E88" s="26"/>
      <c r="F88" s="16"/>
      <c r="G88" s="42" t="s">
        <v>323</v>
      </c>
      <c r="H88" s="100" t="s">
        <v>403</v>
      </c>
      <c r="I88" s="72" t="s">
        <v>504</v>
      </c>
      <c r="J88" s="9">
        <v>1</v>
      </c>
    </row>
    <row r="89" spans="1:12" ht="164.25" customHeight="1" x14ac:dyDescent="0.2">
      <c r="A89" s="18">
        <v>32</v>
      </c>
      <c r="B89" s="19" t="s">
        <v>275</v>
      </c>
      <c r="C89" s="24" t="s">
        <v>276</v>
      </c>
      <c r="D89" s="19"/>
      <c r="E89" s="45"/>
      <c r="F89" s="19"/>
      <c r="G89" s="43" t="s">
        <v>323</v>
      </c>
      <c r="H89" s="84" t="s">
        <v>403</v>
      </c>
      <c r="I89" s="108" t="s">
        <v>505</v>
      </c>
      <c r="J89" s="9">
        <v>1</v>
      </c>
    </row>
    <row r="90" spans="1:12" ht="52.5" customHeight="1" x14ac:dyDescent="0.2">
      <c r="A90" s="18">
        <v>33</v>
      </c>
      <c r="B90" s="19" t="s">
        <v>277</v>
      </c>
      <c r="C90" s="24" t="s">
        <v>278</v>
      </c>
      <c r="D90" s="19"/>
      <c r="E90" s="45"/>
      <c r="F90" s="19"/>
      <c r="G90" s="43" t="s">
        <v>323</v>
      </c>
      <c r="H90" s="112" t="s">
        <v>433</v>
      </c>
      <c r="I90" s="35" t="s">
        <v>352</v>
      </c>
      <c r="J90" s="9">
        <v>1</v>
      </c>
    </row>
    <row r="91" spans="1:12" ht="262.5" customHeight="1" x14ac:dyDescent="0.25">
      <c r="A91" s="18">
        <v>34</v>
      </c>
      <c r="B91" s="19" t="s">
        <v>279</v>
      </c>
      <c r="C91" s="24" t="s">
        <v>280</v>
      </c>
      <c r="D91" s="19"/>
      <c r="E91" s="45"/>
      <c r="F91" s="36"/>
      <c r="G91" s="43" t="s">
        <v>323</v>
      </c>
      <c r="H91" s="84" t="s">
        <v>431</v>
      </c>
      <c r="I91" s="35" t="s">
        <v>506</v>
      </c>
      <c r="J91" s="9">
        <v>1</v>
      </c>
    </row>
    <row r="92" spans="1:12" ht="136.5" customHeight="1" x14ac:dyDescent="0.2">
      <c r="A92" s="18">
        <v>35</v>
      </c>
      <c r="B92" s="19" t="s">
        <v>282</v>
      </c>
      <c r="C92" s="24" t="s">
        <v>281</v>
      </c>
      <c r="D92" s="19"/>
      <c r="E92" s="45"/>
      <c r="F92" s="19"/>
      <c r="G92" s="43" t="s">
        <v>323</v>
      </c>
      <c r="H92" s="28" t="s">
        <v>434</v>
      </c>
      <c r="I92" s="23" t="s">
        <v>340</v>
      </c>
      <c r="J92" s="9">
        <v>1</v>
      </c>
    </row>
    <row r="93" spans="1:12" ht="249.75" customHeight="1" thickBot="1" x14ac:dyDescent="0.25">
      <c r="A93" s="20">
        <v>36</v>
      </c>
      <c r="B93" s="21" t="s">
        <v>283</v>
      </c>
      <c r="C93" s="62" t="s">
        <v>284</v>
      </c>
      <c r="D93" s="21"/>
      <c r="E93" s="27"/>
      <c r="F93" s="21"/>
      <c r="G93" s="54" t="s">
        <v>323</v>
      </c>
      <c r="H93" s="98" t="s">
        <v>432</v>
      </c>
      <c r="I93" s="107" t="s">
        <v>458</v>
      </c>
      <c r="J93" s="9">
        <v>1</v>
      </c>
    </row>
    <row r="94" spans="1:12" x14ac:dyDescent="0.2">
      <c r="A94" s="57"/>
      <c r="B94" s="57"/>
      <c r="C94" s="57"/>
      <c r="D94" s="56" t="s">
        <v>179</v>
      </c>
      <c r="E94" s="73"/>
      <c r="F94" s="74">
        <f>SUM(J94:L94)</f>
        <v>70</v>
      </c>
      <c r="G94" s="81"/>
      <c r="H94" s="101"/>
      <c r="I94" s="101"/>
      <c r="J94" s="9">
        <f>SUM(J7:J93)</f>
        <v>70</v>
      </c>
      <c r="K94" s="9">
        <f>SUM(K7:K93)</f>
        <v>0</v>
      </c>
      <c r="L94" s="9">
        <f>SUM(L7:L93)</f>
        <v>0</v>
      </c>
    </row>
    <row r="95" spans="1:12" x14ac:dyDescent="0.2">
      <c r="A95" s="57"/>
      <c r="B95" s="57"/>
      <c r="C95" s="57"/>
      <c r="D95" s="117" t="s">
        <v>180</v>
      </c>
      <c r="E95" s="117"/>
      <c r="F95" s="74">
        <f>+J94</f>
        <v>70</v>
      </c>
      <c r="G95" s="81"/>
      <c r="H95" s="101"/>
      <c r="I95" s="101"/>
    </row>
    <row r="96" spans="1:12" x14ac:dyDescent="0.2">
      <c r="A96" s="57"/>
      <c r="B96" s="57"/>
      <c r="C96" s="57"/>
      <c r="D96" s="75" t="s">
        <v>304</v>
      </c>
      <c r="E96" s="75"/>
      <c r="F96" s="74">
        <f>+K94</f>
        <v>0</v>
      </c>
      <c r="G96" s="74"/>
      <c r="H96" s="101"/>
      <c r="I96" s="101"/>
    </row>
    <row r="97" spans="1:9" x14ac:dyDescent="0.2">
      <c r="A97" s="57"/>
      <c r="B97" s="57"/>
      <c r="C97" s="57"/>
      <c r="D97" s="75" t="s">
        <v>305</v>
      </c>
      <c r="E97" s="75"/>
      <c r="F97" s="74">
        <f>+L94</f>
        <v>0</v>
      </c>
      <c r="G97" s="74"/>
      <c r="H97" s="101"/>
      <c r="I97" s="101"/>
    </row>
    <row r="98" spans="1:9" x14ac:dyDescent="0.2">
      <c r="A98" s="57"/>
      <c r="B98" s="57"/>
      <c r="C98" s="57"/>
      <c r="D98" s="56" t="s">
        <v>181</v>
      </c>
      <c r="E98" s="56"/>
      <c r="F98" s="76">
        <f>+F95/F94</f>
        <v>1</v>
      </c>
      <c r="G98" s="57"/>
      <c r="H98" s="102"/>
      <c r="I98" s="102"/>
    </row>
    <row r="99" spans="1:9" x14ac:dyDescent="0.2">
      <c r="A99" s="25"/>
      <c r="B99" s="25"/>
      <c r="C99" s="25"/>
      <c r="D99" s="25"/>
      <c r="E99" s="25"/>
      <c r="F99" s="25"/>
      <c r="G99" s="25"/>
      <c r="H99" s="103"/>
      <c r="I99" s="103"/>
    </row>
    <row r="100" spans="1:9" x14ac:dyDescent="0.2">
      <c r="A100" s="25"/>
      <c r="B100" s="25"/>
      <c r="C100" s="25"/>
      <c r="D100" s="25"/>
      <c r="E100" s="25"/>
      <c r="F100" s="25"/>
      <c r="G100" s="25"/>
      <c r="H100" s="103"/>
      <c r="I100" s="103"/>
    </row>
    <row r="101" spans="1:9" x14ac:dyDescent="0.2">
      <c r="A101" s="25"/>
      <c r="B101" s="25"/>
      <c r="C101" s="25"/>
      <c r="D101" s="25"/>
      <c r="E101" s="25"/>
      <c r="F101" s="25"/>
      <c r="G101" s="25"/>
      <c r="H101" s="103"/>
      <c r="I101" s="103"/>
    </row>
    <row r="102" spans="1:9" x14ac:dyDescent="0.2">
      <c r="A102" s="25"/>
      <c r="B102" s="25"/>
      <c r="C102" s="25"/>
      <c r="D102" s="25"/>
      <c r="E102" s="25"/>
      <c r="F102" s="25"/>
      <c r="G102" s="25"/>
      <c r="H102" s="103"/>
      <c r="I102" s="103"/>
    </row>
    <row r="103" spans="1:9" x14ac:dyDescent="0.2">
      <c r="A103" s="25"/>
      <c r="B103" s="25"/>
      <c r="C103" s="25"/>
      <c r="D103" s="25"/>
      <c r="E103" s="25"/>
      <c r="F103" s="25"/>
      <c r="G103" s="25"/>
      <c r="H103" s="103"/>
      <c r="I103" s="103"/>
    </row>
    <row r="104" spans="1:9" x14ac:dyDescent="0.2">
      <c r="A104" s="25"/>
      <c r="B104" s="25"/>
      <c r="C104" s="25"/>
      <c r="D104" s="25"/>
      <c r="E104" s="25"/>
      <c r="F104" s="25"/>
      <c r="G104" s="25"/>
      <c r="H104" s="103"/>
      <c r="I104" s="103"/>
    </row>
    <row r="105" spans="1:9" x14ac:dyDescent="0.2">
      <c r="A105" s="25"/>
      <c r="B105" s="25"/>
      <c r="C105" s="25"/>
      <c r="D105" s="25"/>
      <c r="E105" s="25"/>
      <c r="F105" s="25"/>
      <c r="G105" s="25"/>
      <c r="H105" s="103"/>
      <c r="I105" s="103"/>
    </row>
    <row r="106" spans="1:9" x14ac:dyDescent="0.2">
      <c r="A106" s="25"/>
      <c r="B106" s="25"/>
      <c r="C106" s="25"/>
      <c r="D106" s="25"/>
      <c r="E106" s="25"/>
      <c r="F106" s="25"/>
      <c r="G106" s="25"/>
      <c r="H106" s="103"/>
      <c r="I106" s="103"/>
    </row>
    <row r="107" spans="1:9" x14ac:dyDescent="0.2">
      <c r="A107" s="25"/>
      <c r="B107" s="25"/>
      <c r="C107" s="25"/>
      <c r="D107" s="25"/>
      <c r="E107" s="25"/>
      <c r="F107" s="25"/>
      <c r="G107" s="25"/>
      <c r="H107" s="103"/>
      <c r="I107" s="103"/>
    </row>
    <row r="108" spans="1:9" x14ac:dyDescent="0.2">
      <c r="A108" s="25"/>
      <c r="B108" s="25"/>
      <c r="C108" s="25"/>
      <c r="D108" s="25"/>
      <c r="E108" s="25"/>
      <c r="F108" s="25"/>
      <c r="G108" s="25"/>
      <c r="H108" s="103"/>
      <c r="I108" s="103"/>
    </row>
    <row r="109" spans="1:9" x14ac:dyDescent="0.2">
      <c r="A109" s="25"/>
      <c r="B109" s="25"/>
      <c r="C109" s="25"/>
      <c r="D109" s="25"/>
      <c r="E109" s="25"/>
      <c r="F109" s="25"/>
      <c r="G109" s="25"/>
      <c r="H109" s="103"/>
      <c r="I109" s="103"/>
    </row>
    <row r="110" spans="1:9" x14ac:dyDescent="0.2">
      <c r="A110" s="25"/>
      <c r="B110" s="25"/>
      <c r="C110" s="25"/>
      <c r="D110" s="25"/>
      <c r="E110" s="25"/>
      <c r="F110" s="25"/>
      <c r="G110" s="25"/>
      <c r="H110" s="103"/>
      <c r="I110" s="103"/>
    </row>
    <row r="111" spans="1:9" x14ac:dyDescent="0.2">
      <c r="A111" s="25"/>
      <c r="B111" s="25"/>
      <c r="C111" s="25"/>
      <c r="D111" s="25"/>
      <c r="E111" s="25"/>
      <c r="F111" s="25"/>
      <c r="G111" s="25"/>
      <c r="H111" s="103"/>
      <c r="I111" s="103"/>
    </row>
    <row r="112" spans="1:9" x14ac:dyDescent="0.2">
      <c r="A112" s="25"/>
      <c r="B112" s="25"/>
      <c r="C112" s="25"/>
      <c r="D112" s="25"/>
      <c r="E112" s="25"/>
      <c r="F112" s="25"/>
      <c r="G112" s="25"/>
      <c r="H112" s="103"/>
      <c r="I112" s="103"/>
    </row>
    <row r="113" spans="1:9" x14ac:dyDescent="0.2">
      <c r="A113" s="25"/>
      <c r="B113" s="25"/>
      <c r="C113" s="25"/>
      <c r="D113" s="25"/>
      <c r="E113" s="25"/>
      <c r="F113" s="25"/>
      <c r="G113" s="25"/>
      <c r="H113" s="103"/>
      <c r="I113" s="103"/>
    </row>
    <row r="114" spans="1:9" x14ac:dyDescent="0.2">
      <c r="A114" s="25"/>
      <c r="B114" s="25"/>
      <c r="C114" s="25"/>
      <c r="D114" s="25"/>
      <c r="E114" s="25"/>
      <c r="F114" s="25"/>
      <c r="G114" s="25"/>
      <c r="H114" s="103"/>
      <c r="I114" s="103"/>
    </row>
    <row r="115" spans="1:9" x14ac:dyDescent="0.2">
      <c r="A115" s="25"/>
      <c r="B115" s="25"/>
      <c r="C115" s="25"/>
      <c r="D115" s="25"/>
      <c r="E115" s="25"/>
      <c r="F115" s="25"/>
      <c r="G115" s="25"/>
      <c r="H115" s="103"/>
      <c r="I115" s="103"/>
    </row>
    <row r="116" spans="1:9" x14ac:dyDescent="0.2">
      <c r="A116" s="25"/>
      <c r="B116" s="25"/>
      <c r="C116" s="25"/>
      <c r="D116" s="25"/>
      <c r="E116" s="25"/>
      <c r="F116" s="25"/>
      <c r="G116" s="25"/>
      <c r="H116" s="103"/>
      <c r="I116" s="103"/>
    </row>
    <row r="117" spans="1:9" x14ac:dyDescent="0.2">
      <c r="A117" s="25"/>
      <c r="B117" s="25"/>
      <c r="C117" s="25"/>
      <c r="D117" s="25"/>
      <c r="E117" s="25"/>
      <c r="F117" s="25"/>
      <c r="G117" s="25"/>
      <c r="H117" s="103"/>
      <c r="I117" s="103"/>
    </row>
    <row r="118" spans="1:9" x14ac:dyDescent="0.2">
      <c r="A118" s="25"/>
      <c r="B118" s="25"/>
      <c r="C118" s="25"/>
      <c r="D118" s="25"/>
      <c r="E118" s="25"/>
      <c r="F118" s="25"/>
      <c r="G118" s="25"/>
      <c r="H118" s="103"/>
      <c r="I118" s="103"/>
    </row>
    <row r="119" spans="1:9" x14ac:dyDescent="0.2">
      <c r="A119" s="25"/>
      <c r="B119" s="25"/>
      <c r="C119" s="25"/>
      <c r="D119" s="25"/>
      <c r="E119" s="25"/>
      <c r="F119" s="25"/>
      <c r="G119" s="25"/>
      <c r="H119" s="103"/>
      <c r="I119" s="103"/>
    </row>
    <row r="120" spans="1:9" x14ac:dyDescent="0.2">
      <c r="A120" s="25"/>
      <c r="B120" s="25"/>
      <c r="C120" s="25"/>
      <c r="D120" s="25"/>
      <c r="E120" s="25"/>
      <c r="F120" s="25"/>
      <c r="G120" s="25"/>
      <c r="H120" s="103"/>
      <c r="I120" s="103"/>
    </row>
    <row r="121" spans="1:9" x14ac:dyDescent="0.2">
      <c r="A121" s="25"/>
      <c r="B121" s="25"/>
      <c r="C121" s="25"/>
      <c r="D121" s="25"/>
      <c r="E121" s="25"/>
      <c r="F121" s="25"/>
      <c r="G121" s="25"/>
      <c r="H121" s="103"/>
      <c r="I121" s="103"/>
    </row>
    <row r="122" spans="1:9" x14ac:dyDescent="0.2">
      <c r="A122" s="25"/>
      <c r="B122" s="25"/>
      <c r="C122" s="25"/>
      <c r="D122" s="25"/>
      <c r="E122" s="25"/>
      <c r="F122" s="25"/>
      <c r="G122" s="25"/>
      <c r="H122" s="103"/>
      <c r="I122" s="103"/>
    </row>
    <row r="123" spans="1:9" x14ac:dyDescent="0.2">
      <c r="A123" s="25"/>
      <c r="B123" s="25"/>
      <c r="C123" s="25"/>
      <c r="D123" s="25"/>
      <c r="E123" s="25"/>
      <c r="F123" s="25"/>
      <c r="G123" s="25"/>
      <c r="H123" s="103"/>
      <c r="I123" s="103"/>
    </row>
    <row r="124" spans="1:9" x14ac:dyDescent="0.2">
      <c r="A124" s="25"/>
      <c r="B124" s="25"/>
      <c r="C124" s="25"/>
      <c r="D124" s="25"/>
      <c r="E124" s="25"/>
      <c r="F124" s="25"/>
      <c r="G124" s="25"/>
      <c r="H124" s="103"/>
      <c r="I124" s="103"/>
    </row>
    <row r="125" spans="1:9" x14ac:dyDescent="0.2">
      <c r="A125" s="25"/>
      <c r="B125" s="25"/>
      <c r="C125" s="25"/>
      <c r="D125" s="25"/>
      <c r="E125" s="25"/>
      <c r="F125" s="25"/>
      <c r="G125" s="25"/>
      <c r="H125" s="103"/>
      <c r="I125" s="103"/>
    </row>
    <row r="126" spans="1:9" x14ac:dyDescent="0.2">
      <c r="A126" s="25"/>
      <c r="B126" s="25"/>
      <c r="C126" s="25"/>
      <c r="D126" s="25"/>
      <c r="E126" s="25"/>
      <c r="F126" s="25"/>
      <c r="G126" s="25"/>
      <c r="H126" s="103"/>
      <c r="I126" s="103"/>
    </row>
    <row r="127" spans="1:9" x14ac:dyDescent="0.2">
      <c r="A127" s="25"/>
      <c r="B127" s="25"/>
      <c r="C127" s="25"/>
      <c r="D127" s="25"/>
      <c r="E127" s="25"/>
      <c r="F127" s="25"/>
      <c r="G127" s="25"/>
      <c r="H127" s="103"/>
      <c r="I127" s="103"/>
    </row>
    <row r="128" spans="1:9" x14ac:dyDescent="0.2">
      <c r="A128" s="25"/>
      <c r="B128" s="25"/>
      <c r="C128" s="25"/>
      <c r="D128" s="25"/>
      <c r="E128" s="25"/>
      <c r="F128" s="25"/>
      <c r="G128" s="25"/>
      <c r="H128" s="103"/>
      <c r="I128" s="103"/>
    </row>
    <row r="129" spans="1:9" x14ac:dyDescent="0.2">
      <c r="A129" s="25"/>
      <c r="B129" s="25"/>
      <c r="C129" s="25"/>
      <c r="D129" s="25"/>
      <c r="E129" s="25"/>
      <c r="F129" s="25"/>
      <c r="G129" s="25"/>
      <c r="H129" s="103"/>
      <c r="I129" s="103"/>
    </row>
    <row r="130" spans="1:9" x14ac:dyDescent="0.2">
      <c r="A130" s="25"/>
      <c r="B130" s="25"/>
      <c r="C130" s="25"/>
      <c r="D130" s="25"/>
      <c r="E130" s="25"/>
      <c r="F130" s="25"/>
      <c r="G130" s="25"/>
      <c r="H130" s="103"/>
      <c r="I130" s="103"/>
    </row>
    <row r="131" spans="1:9" x14ac:dyDescent="0.2">
      <c r="A131" s="25"/>
      <c r="B131" s="25"/>
      <c r="C131" s="25"/>
      <c r="D131" s="25"/>
      <c r="E131" s="25"/>
      <c r="F131" s="25"/>
      <c r="G131" s="25"/>
      <c r="H131" s="103"/>
      <c r="I131" s="103"/>
    </row>
    <row r="132" spans="1:9" x14ac:dyDescent="0.2">
      <c r="A132" s="25"/>
      <c r="B132" s="25"/>
      <c r="C132" s="25"/>
      <c r="D132" s="25"/>
      <c r="E132" s="25"/>
      <c r="F132" s="25"/>
      <c r="G132" s="25"/>
      <c r="H132" s="103"/>
      <c r="I132" s="103"/>
    </row>
    <row r="133" spans="1:9" x14ac:dyDescent="0.2">
      <c r="A133" s="25"/>
      <c r="B133" s="25"/>
      <c r="C133" s="25"/>
      <c r="D133" s="25"/>
      <c r="E133" s="25"/>
      <c r="F133" s="25"/>
      <c r="G133" s="25"/>
      <c r="H133" s="103"/>
      <c r="I133" s="103"/>
    </row>
    <row r="134" spans="1:9" x14ac:dyDescent="0.2">
      <c r="A134" s="25"/>
      <c r="B134" s="25"/>
      <c r="C134" s="25"/>
      <c r="D134" s="25"/>
      <c r="E134" s="25"/>
      <c r="F134" s="25"/>
      <c r="G134" s="25"/>
      <c r="H134" s="103"/>
      <c r="I134" s="103"/>
    </row>
    <row r="135" spans="1:9" x14ac:dyDescent="0.2">
      <c r="A135" s="25"/>
      <c r="B135" s="25"/>
      <c r="C135" s="25"/>
      <c r="D135" s="25"/>
      <c r="E135" s="25"/>
      <c r="F135" s="25"/>
      <c r="G135" s="25"/>
      <c r="H135" s="103"/>
      <c r="I135" s="103"/>
    </row>
    <row r="136" spans="1:9" x14ac:dyDescent="0.2">
      <c r="A136" s="25"/>
      <c r="B136" s="25"/>
      <c r="C136" s="25"/>
      <c r="D136" s="25"/>
      <c r="E136" s="25"/>
      <c r="F136" s="25"/>
      <c r="G136" s="25"/>
      <c r="H136" s="103"/>
      <c r="I136" s="103"/>
    </row>
    <row r="137" spans="1:9" x14ac:dyDescent="0.2">
      <c r="A137" s="25"/>
      <c r="B137" s="25"/>
      <c r="C137" s="25"/>
      <c r="D137" s="25"/>
      <c r="E137" s="25"/>
      <c r="F137" s="25"/>
      <c r="G137" s="25"/>
      <c r="H137" s="103"/>
      <c r="I137" s="103"/>
    </row>
    <row r="138" spans="1:9" x14ac:dyDescent="0.2">
      <c r="A138" s="25"/>
      <c r="B138" s="25"/>
      <c r="C138" s="25"/>
      <c r="D138" s="25"/>
      <c r="E138" s="25"/>
      <c r="F138" s="25"/>
      <c r="G138" s="25"/>
      <c r="H138" s="103"/>
      <c r="I138" s="103"/>
    </row>
    <row r="139" spans="1:9" x14ac:dyDescent="0.2">
      <c r="A139" s="25"/>
      <c r="B139" s="25"/>
      <c r="C139" s="25"/>
      <c r="D139" s="25"/>
      <c r="E139" s="25"/>
      <c r="F139" s="25"/>
      <c r="G139" s="25"/>
      <c r="H139" s="103"/>
      <c r="I139" s="103"/>
    </row>
    <row r="140" spans="1:9" x14ac:dyDescent="0.2">
      <c r="A140" s="25"/>
      <c r="B140" s="25"/>
      <c r="C140" s="25"/>
      <c r="D140" s="25"/>
      <c r="E140" s="25"/>
      <c r="F140" s="25"/>
      <c r="G140" s="25"/>
      <c r="H140" s="103"/>
      <c r="I140" s="103"/>
    </row>
    <row r="141" spans="1:9" x14ac:dyDescent="0.2">
      <c r="A141" s="25"/>
      <c r="B141" s="25"/>
      <c r="C141" s="25"/>
      <c r="D141" s="25"/>
      <c r="E141" s="25"/>
      <c r="F141" s="25"/>
      <c r="G141" s="25"/>
      <c r="H141" s="103"/>
      <c r="I141" s="103"/>
    </row>
    <row r="142" spans="1:9" x14ac:dyDescent="0.2">
      <c r="A142" s="25"/>
      <c r="B142" s="25"/>
      <c r="C142" s="25"/>
      <c r="D142" s="25"/>
      <c r="E142" s="25"/>
      <c r="F142" s="25"/>
      <c r="G142" s="25"/>
      <c r="H142" s="103"/>
      <c r="I142" s="103"/>
    </row>
    <row r="143" spans="1:9" x14ac:dyDescent="0.2">
      <c r="A143" s="25"/>
      <c r="B143" s="25"/>
      <c r="C143" s="25"/>
      <c r="D143" s="25"/>
      <c r="E143" s="25"/>
      <c r="F143" s="25"/>
      <c r="G143" s="25"/>
      <c r="H143" s="103"/>
      <c r="I143" s="103"/>
    </row>
    <row r="144" spans="1:9" x14ac:dyDescent="0.2">
      <c r="A144" s="25"/>
      <c r="B144" s="25"/>
      <c r="C144" s="25"/>
      <c r="D144" s="25"/>
      <c r="E144" s="25"/>
      <c r="F144" s="25"/>
      <c r="G144" s="25"/>
      <c r="H144" s="103"/>
      <c r="I144" s="103"/>
    </row>
    <row r="145" spans="1:9" x14ac:dyDescent="0.2">
      <c r="A145" s="25"/>
      <c r="B145" s="25"/>
      <c r="C145" s="25"/>
      <c r="D145" s="25"/>
      <c r="E145" s="25"/>
      <c r="F145" s="25"/>
      <c r="G145" s="25"/>
      <c r="H145" s="103"/>
      <c r="I145" s="103"/>
    </row>
    <row r="146" spans="1:9" x14ac:dyDescent="0.2">
      <c r="A146" s="25"/>
      <c r="B146" s="25"/>
      <c r="C146" s="25"/>
      <c r="D146" s="25"/>
      <c r="E146" s="25"/>
      <c r="F146" s="25"/>
      <c r="G146" s="25"/>
      <c r="H146" s="103"/>
      <c r="I146" s="103"/>
    </row>
    <row r="147" spans="1:9" x14ac:dyDescent="0.2">
      <c r="A147" s="25"/>
      <c r="B147" s="25"/>
      <c r="C147" s="25"/>
      <c r="D147" s="25"/>
      <c r="E147" s="25"/>
      <c r="F147" s="25"/>
      <c r="G147" s="25"/>
      <c r="H147" s="103"/>
      <c r="I147" s="103"/>
    </row>
    <row r="148" spans="1:9" x14ac:dyDescent="0.2">
      <c r="A148" s="25"/>
      <c r="B148" s="25"/>
      <c r="C148" s="25"/>
      <c r="D148" s="25"/>
      <c r="E148" s="25"/>
      <c r="F148" s="25"/>
      <c r="G148" s="25"/>
      <c r="H148" s="103"/>
      <c r="I148" s="103"/>
    </row>
    <row r="149" spans="1:9" x14ac:dyDescent="0.2">
      <c r="A149" s="25"/>
      <c r="B149" s="25"/>
      <c r="C149" s="25"/>
      <c r="D149" s="25"/>
      <c r="E149" s="25"/>
      <c r="F149" s="25"/>
      <c r="G149" s="25"/>
      <c r="H149" s="103"/>
      <c r="I149" s="103"/>
    </row>
    <row r="150" spans="1:9" x14ac:dyDescent="0.2">
      <c r="A150" s="25"/>
      <c r="B150" s="25"/>
      <c r="C150" s="25"/>
      <c r="D150" s="25"/>
      <c r="E150" s="25"/>
      <c r="F150" s="25"/>
      <c r="G150" s="25"/>
      <c r="H150" s="103"/>
      <c r="I150" s="103"/>
    </row>
    <row r="151" spans="1:9" x14ac:dyDescent="0.2">
      <c r="A151" s="25"/>
      <c r="B151" s="25"/>
      <c r="C151" s="25"/>
      <c r="D151" s="25"/>
      <c r="E151" s="25"/>
      <c r="F151" s="25"/>
      <c r="G151" s="25"/>
      <c r="H151" s="103"/>
      <c r="I151" s="103"/>
    </row>
    <row r="152" spans="1:9" x14ac:dyDescent="0.2">
      <c r="A152" s="25"/>
      <c r="B152" s="25"/>
      <c r="C152" s="25"/>
      <c r="D152" s="25"/>
      <c r="E152" s="25"/>
      <c r="F152" s="25"/>
      <c r="G152" s="25"/>
      <c r="H152" s="103"/>
      <c r="I152" s="103"/>
    </row>
    <row r="153" spans="1:9" x14ac:dyDescent="0.2">
      <c r="A153" s="25"/>
      <c r="B153" s="25"/>
      <c r="C153" s="25"/>
      <c r="D153" s="25"/>
      <c r="E153" s="25"/>
      <c r="F153" s="25"/>
      <c r="G153" s="25"/>
      <c r="H153" s="103"/>
      <c r="I153" s="103"/>
    </row>
    <row r="154" spans="1:9" x14ac:dyDescent="0.2">
      <c r="A154" s="25"/>
      <c r="B154" s="25"/>
      <c r="C154" s="25"/>
      <c r="D154" s="25"/>
      <c r="E154" s="25"/>
      <c r="F154" s="25"/>
      <c r="G154" s="25"/>
      <c r="H154" s="103"/>
      <c r="I154" s="103"/>
    </row>
    <row r="155" spans="1:9" x14ac:dyDescent="0.2">
      <c r="A155" s="25"/>
      <c r="B155" s="25"/>
      <c r="C155" s="25"/>
      <c r="D155" s="25"/>
      <c r="E155" s="25"/>
      <c r="F155" s="25"/>
      <c r="G155" s="25"/>
      <c r="H155" s="103"/>
      <c r="I155" s="103"/>
    </row>
    <row r="156" spans="1:9" x14ac:dyDescent="0.2">
      <c r="A156" s="25"/>
      <c r="B156" s="25"/>
      <c r="C156" s="25"/>
      <c r="D156" s="25"/>
      <c r="E156" s="25"/>
      <c r="F156" s="25"/>
      <c r="G156" s="25"/>
      <c r="H156" s="103"/>
      <c r="I156" s="103"/>
    </row>
    <row r="157" spans="1:9" x14ac:dyDescent="0.2">
      <c r="A157" s="25"/>
      <c r="B157" s="25"/>
      <c r="C157" s="25"/>
      <c r="D157" s="25"/>
      <c r="E157" s="25"/>
      <c r="F157" s="25"/>
      <c r="G157" s="25"/>
      <c r="H157" s="103"/>
      <c r="I157" s="103"/>
    </row>
    <row r="158" spans="1:9" x14ac:dyDescent="0.2">
      <c r="A158" s="25"/>
      <c r="B158" s="25"/>
      <c r="C158" s="25"/>
      <c r="D158" s="25"/>
      <c r="E158" s="25"/>
      <c r="F158" s="25"/>
      <c r="G158" s="25"/>
      <c r="H158" s="103"/>
      <c r="I158" s="103"/>
    </row>
    <row r="159" spans="1:9" x14ac:dyDescent="0.2">
      <c r="A159" s="25"/>
      <c r="B159" s="25"/>
      <c r="C159" s="25"/>
      <c r="D159" s="25"/>
      <c r="E159" s="25"/>
      <c r="F159" s="25"/>
      <c r="G159" s="25"/>
      <c r="H159" s="103"/>
      <c r="I159" s="103"/>
    </row>
    <row r="160" spans="1:9" x14ac:dyDescent="0.2">
      <c r="A160" s="25"/>
      <c r="B160" s="25"/>
      <c r="C160" s="25"/>
      <c r="D160" s="25"/>
      <c r="E160" s="25"/>
      <c r="F160" s="25"/>
      <c r="G160" s="25"/>
      <c r="H160" s="103"/>
      <c r="I160" s="103"/>
    </row>
    <row r="161" spans="1:9" x14ac:dyDescent="0.2">
      <c r="A161" s="25"/>
      <c r="B161" s="25"/>
      <c r="C161" s="25"/>
      <c r="D161" s="25"/>
      <c r="E161" s="25"/>
      <c r="F161" s="25"/>
      <c r="G161" s="25"/>
      <c r="H161" s="103"/>
      <c r="I161" s="103"/>
    </row>
    <row r="162" spans="1:9" x14ac:dyDescent="0.2">
      <c r="A162" s="25"/>
      <c r="B162" s="25"/>
      <c r="C162" s="25"/>
      <c r="D162" s="25"/>
      <c r="E162" s="25"/>
      <c r="F162" s="25"/>
      <c r="G162" s="25"/>
      <c r="H162" s="103"/>
      <c r="I162" s="103"/>
    </row>
    <row r="163" spans="1:9" x14ac:dyDescent="0.2">
      <c r="A163" s="25"/>
      <c r="B163" s="25"/>
      <c r="C163" s="25"/>
      <c r="D163" s="25"/>
      <c r="E163" s="25"/>
      <c r="F163" s="25"/>
      <c r="G163" s="25"/>
      <c r="H163" s="103"/>
      <c r="I163" s="103"/>
    </row>
    <row r="164" spans="1:9" x14ac:dyDescent="0.2">
      <c r="A164" s="25"/>
      <c r="B164" s="25"/>
      <c r="C164" s="25"/>
      <c r="D164" s="25"/>
      <c r="E164" s="25"/>
      <c r="F164" s="25"/>
      <c r="G164" s="25"/>
      <c r="H164" s="103"/>
      <c r="I164" s="103"/>
    </row>
    <row r="165" spans="1:9" x14ac:dyDescent="0.2">
      <c r="A165" s="25"/>
      <c r="B165" s="25"/>
      <c r="C165" s="25"/>
      <c r="D165" s="25"/>
      <c r="E165" s="25"/>
      <c r="F165" s="25"/>
      <c r="G165" s="25"/>
      <c r="H165" s="103"/>
      <c r="I165" s="103"/>
    </row>
    <row r="166" spans="1:9" x14ac:dyDescent="0.2">
      <c r="A166" s="25"/>
      <c r="B166" s="25"/>
      <c r="C166" s="25"/>
      <c r="D166" s="25"/>
      <c r="E166" s="25"/>
      <c r="F166" s="25"/>
      <c r="G166" s="25"/>
      <c r="H166" s="103"/>
      <c r="I166" s="103"/>
    </row>
    <row r="167" spans="1:9" x14ac:dyDescent="0.2">
      <c r="A167" s="25"/>
      <c r="B167" s="25"/>
      <c r="C167" s="25"/>
      <c r="D167" s="25"/>
      <c r="E167" s="25"/>
      <c r="F167" s="25"/>
      <c r="G167" s="25"/>
      <c r="H167" s="103"/>
      <c r="I167" s="103"/>
    </row>
    <row r="168" spans="1:9" x14ac:dyDescent="0.2">
      <c r="A168" s="25"/>
      <c r="B168" s="25"/>
      <c r="C168" s="25"/>
      <c r="D168" s="25"/>
      <c r="E168" s="25"/>
      <c r="F168" s="25"/>
      <c r="G168" s="25"/>
      <c r="H168" s="103"/>
      <c r="I168" s="103"/>
    </row>
    <row r="169" spans="1:9" x14ac:dyDescent="0.2">
      <c r="A169" s="25"/>
      <c r="B169" s="25"/>
      <c r="C169" s="25"/>
      <c r="D169" s="25"/>
      <c r="E169" s="25"/>
      <c r="F169" s="25"/>
      <c r="G169" s="25"/>
      <c r="H169" s="103"/>
      <c r="I169" s="103"/>
    </row>
    <row r="170" spans="1:9" x14ac:dyDescent="0.2">
      <c r="A170" s="25"/>
      <c r="B170" s="25"/>
      <c r="C170" s="25"/>
      <c r="D170" s="25"/>
      <c r="E170" s="25"/>
      <c r="F170" s="25"/>
      <c r="G170" s="25"/>
      <c r="H170" s="103"/>
      <c r="I170" s="103"/>
    </row>
    <row r="171" spans="1:9" x14ac:dyDescent="0.2">
      <c r="A171" s="25"/>
      <c r="B171" s="25"/>
      <c r="C171" s="25"/>
      <c r="D171" s="25"/>
      <c r="E171" s="25"/>
      <c r="F171" s="25"/>
      <c r="G171" s="25"/>
      <c r="H171" s="103"/>
      <c r="I171" s="103"/>
    </row>
    <row r="172" spans="1:9" x14ac:dyDescent="0.2">
      <c r="A172" s="25"/>
      <c r="B172" s="25"/>
      <c r="C172" s="25"/>
      <c r="D172" s="25"/>
      <c r="E172" s="25"/>
      <c r="F172" s="25"/>
      <c r="G172" s="25"/>
      <c r="H172" s="103"/>
      <c r="I172" s="103"/>
    </row>
    <row r="173" spans="1:9" x14ac:dyDescent="0.2">
      <c r="A173" s="25"/>
      <c r="B173" s="25"/>
      <c r="C173" s="25"/>
      <c r="D173" s="25"/>
      <c r="E173" s="25"/>
      <c r="F173" s="25"/>
      <c r="G173" s="25"/>
      <c r="H173" s="103"/>
      <c r="I173" s="103"/>
    </row>
    <row r="174" spans="1:9" x14ac:dyDescent="0.2">
      <c r="A174" s="25"/>
      <c r="B174" s="25"/>
      <c r="C174" s="25"/>
      <c r="D174" s="25"/>
      <c r="E174" s="25"/>
      <c r="F174" s="25"/>
      <c r="G174" s="25"/>
      <c r="H174" s="103"/>
      <c r="I174" s="103"/>
    </row>
    <row r="175" spans="1:9" x14ac:dyDescent="0.2">
      <c r="A175" s="25"/>
      <c r="B175" s="25"/>
      <c r="C175" s="25"/>
      <c r="D175" s="25"/>
      <c r="E175" s="25"/>
      <c r="F175" s="25"/>
      <c r="G175" s="25"/>
      <c r="H175" s="103"/>
      <c r="I175" s="103"/>
    </row>
    <row r="176" spans="1:9" x14ac:dyDescent="0.2">
      <c r="A176" s="25"/>
      <c r="B176" s="25"/>
      <c r="C176" s="25"/>
      <c r="D176" s="25"/>
      <c r="E176" s="25"/>
      <c r="F176" s="25"/>
      <c r="G176" s="25"/>
      <c r="H176" s="103"/>
      <c r="I176" s="103"/>
    </row>
    <row r="177" spans="1:9" x14ac:dyDescent="0.2">
      <c r="A177" s="25"/>
      <c r="B177" s="25"/>
      <c r="C177" s="25"/>
      <c r="D177" s="25"/>
      <c r="E177" s="25"/>
      <c r="F177" s="25"/>
      <c r="G177" s="25"/>
      <c r="H177" s="103"/>
      <c r="I177" s="103"/>
    </row>
    <row r="178" spans="1:9" x14ac:dyDescent="0.2">
      <c r="A178" s="25"/>
      <c r="B178" s="25"/>
      <c r="C178" s="25"/>
      <c r="D178" s="25"/>
      <c r="E178" s="25"/>
      <c r="F178" s="25"/>
      <c r="G178" s="25"/>
      <c r="H178" s="103"/>
      <c r="I178" s="103"/>
    </row>
    <row r="179" spans="1:9" x14ac:dyDescent="0.2">
      <c r="A179" s="25"/>
      <c r="B179" s="25"/>
      <c r="C179" s="25"/>
      <c r="D179" s="25"/>
      <c r="E179" s="25"/>
      <c r="F179" s="25"/>
      <c r="G179" s="25"/>
      <c r="H179" s="103"/>
      <c r="I179" s="103"/>
    </row>
    <row r="180" spans="1:9" x14ac:dyDescent="0.2">
      <c r="A180" s="25"/>
      <c r="B180" s="25"/>
      <c r="C180" s="25"/>
      <c r="D180" s="25"/>
      <c r="E180" s="25"/>
      <c r="F180" s="25"/>
      <c r="G180" s="25"/>
      <c r="H180" s="103"/>
      <c r="I180" s="103"/>
    </row>
    <row r="181" spans="1:9" x14ac:dyDescent="0.2">
      <c r="A181" s="25"/>
      <c r="B181" s="25"/>
      <c r="C181" s="25"/>
      <c r="D181" s="25"/>
      <c r="E181" s="25"/>
      <c r="F181" s="25"/>
      <c r="G181" s="25"/>
      <c r="H181" s="103"/>
      <c r="I181" s="103"/>
    </row>
    <row r="182" spans="1:9" x14ac:dyDescent="0.2">
      <c r="A182" s="25"/>
      <c r="B182" s="25"/>
      <c r="C182" s="25"/>
      <c r="D182" s="25"/>
      <c r="E182" s="25"/>
      <c r="F182" s="25"/>
      <c r="G182" s="25"/>
      <c r="H182" s="103"/>
      <c r="I182" s="103"/>
    </row>
    <row r="183" spans="1:9" x14ac:dyDescent="0.2">
      <c r="A183" s="25"/>
      <c r="B183" s="25"/>
      <c r="C183" s="25"/>
      <c r="D183" s="25"/>
      <c r="E183" s="25"/>
      <c r="F183" s="25"/>
      <c r="G183" s="25"/>
      <c r="H183" s="103"/>
      <c r="I183" s="103"/>
    </row>
    <row r="184" spans="1:9" x14ac:dyDescent="0.2">
      <c r="A184" s="25"/>
      <c r="B184" s="25"/>
      <c r="C184" s="25"/>
      <c r="D184" s="25"/>
      <c r="E184" s="25"/>
      <c r="F184" s="25"/>
      <c r="G184" s="25"/>
      <c r="H184" s="103"/>
      <c r="I184" s="103"/>
    </row>
    <row r="185" spans="1:9" x14ac:dyDescent="0.2">
      <c r="A185" s="25"/>
      <c r="B185" s="25"/>
      <c r="C185" s="25"/>
      <c r="D185" s="25"/>
      <c r="E185" s="25"/>
      <c r="F185" s="25"/>
      <c r="G185" s="25"/>
      <c r="H185" s="103"/>
      <c r="I185" s="103"/>
    </row>
    <row r="186" spans="1:9" x14ac:dyDescent="0.2">
      <c r="A186" s="25"/>
      <c r="B186" s="25"/>
      <c r="C186" s="25"/>
      <c r="D186" s="25"/>
      <c r="E186" s="25"/>
      <c r="F186" s="25"/>
      <c r="G186" s="25"/>
      <c r="H186" s="103"/>
      <c r="I186" s="103"/>
    </row>
    <row r="187" spans="1:9" x14ac:dyDescent="0.2">
      <c r="A187" s="25"/>
      <c r="B187" s="25"/>
      <c r="C187" s="25"/>
      <c r="D187" s="25"/>
      <c r="E187" s="25"/>
      <c r="F187" s="25"/>
      <c r="G187" s="25"/>
      <c r="H187" s="103"/>
      <c r="I187" s="103"/>
    </row>
    <row r="188" spans="1:9" x14ac:dyDescent="0.2">
      <c r="A188" s="25"/>
      <c r="B188" s="25"/>
      <c r="C188" s="25"/>
      <c r="D188" s="25"/>
      <c r="E188" s="25"/>
      <c r="F188" s="25"/>
      <c r="G188" s="25"/>
      <c r="H188" s="103"/>
      <c r="I188" s="103"/>
    </row>
    <row r="189" spans="1:9" x14ac:dyDescent="0.2">
      <c r="A189" s="25"/>
      <c r="B189" s="25"/>
      <c r="C189" s="25"/>
      <c r="D189" s="25"/>
      <c r="E189" s="25"/>
      <c r="F189" s="25"/>
      <c r="G189" s="25"/>
      <c r="H189" s="103"/>
      <c r="I189" s="103"/>
    </row>
    <row r="190" spans="1:9" x14ac:dyDescent="0.2">
      <c r="A190" s="25"/>
      <c r="B190" s="25"/>
      <c r="C190" s="25"/>
      <c r="D190" s="25"/>
      <c r="E190" s="25"/>
      <c r="F190" s="25"/>
      <c r="G190" s="25"/>
      <c r="H190" s="103"/>
      <c r="I190" s="103"/>
    </row>
    <row r="191" spans="1:9" x14ac:dyDescent="0.2">
      <c r="A191" s="25"/>
      <c r="B191" s="25"/>
      <c r="C191" s="25"/>
      <c r="D191" s="25"/>
      <c r="E191" s="25"/>
      <c r="F191" s="25"/>
      <c r="G191" s="25"/>
      <c r="H191" s="103"/>
      <c r="I191" s="103"/>
    </row>
    <row r="192" spans="1:9" x14ac:dyDescent="0.2">
      <c r="A192" s="25"/>
      <c r="B192" s="25"/>
      <c r="C192" s="25"/>
      <c r="D192" s="25"/>
      <c r="E192" s="25"/>
      <c r="F192" s="25"/>
      <c r="G192" s="25"/>
      <c r="H192" s="103"/>
      <c r="I192" s="103"/>
    </row>
    <row r="193" spans="1:9" x14ac:dyDescent="0.2">
      <c r="A193" s="25"/>
      <c r="B193" s="25"/>
      <c r="C193" s="25"/>
      <c r="D193" s="25"/>
      <c r="E193" s="25"/>
      <c r="F193" s="25"/>
      <c r="G193" s="25"/>
      <c r="H193" s="103"/>
      <c r="I193" s="103"/>
    </row>
    <row r="194" spans="1:9" x14ac:dyDescent="0.2">
      <c r="A194" s="25"/>
      <c r="B194" s="25"/>
      <c r="C194" s="25"/>
      <c r="D194" s="25"/>
      <c r="E194" s="25"/>
      <c r="F194" s="25"/>
      <c r="G194" s="25"/>
      <c r="H194" s="103"/>
      <c r="I194" s="103"/>
    </row>
    <row r="195" spans="1:9" x14ac:dyDescent="0.2">
      <c r="A195" s="25"/>
      <c r="B195" s="25"/>
      <c r="C195" s="25"/>
      <c r="D195" s="25"/>
      <c r="E195" s="25"/>
      <c r="F195" s="25"/>
      <c r="G195" s="25"/>
      <c r="H195" s="103"/>
      <c r="I195" s="103"/>
    </row>
    <row r="196" spans="1:9" x14ac:dyDescent="0.2">
      <c r="A196" s="25"/>
      <c r="B196" s="25"/>
      <c r="C196" s="25"/>
      <c r="D196" s="25"/>
      <c r="E196" s="25"/>
      <c r="F196" s="25"/>
      <c r="G196" s="25"/>
      <c r="H196" s="103"/>
      <c r="I196" s="103"/>
    </row>
    <row r="197" spans="1:9" x14ac:dyDescent="0.2">
      <c r="A197" s="25"/>
      <c r="B197" s="25"/>
      <c r="C197" s="25"/>
      <c r="D197" s="25"/>
      <c r="E197" s="25"/>
      <c r="F197" s="25"/>
      <c r="G197" s="25"/>
      <c r="H197" s="103"/>
      <c r="I197" s="103"/>
    </row>
    <row r="198" spans="1:9" x14ac:dyDescent="0.2">
      <c r="A198" s="25"/>
      <c r="B198" s="25"/>
      <c r="C198" s="25"/>
      <c r="D198" s="25"/>
      <c r="E198" s="25"/>
      <c r="F198" s="25"/>
      <c r="G198" s="25"/>
      <c r="H198" s="103"/>
      <c r="I198" s="103"/>
    </row>
    <row r="199" spans="1:9" x14ac:dyDescent="0.2">
      <c r="A199" s="25"/>
      <c r="B199" s="25"/>
      <c r="C199" s="25"/>
      <c r="D199" s="25"/>
      <c r="E199" s="25"/>
      <c r="F199" s="25"/>
      <c r="G199" s="25"/>
      <c r="H199" s="103"/>
      <c r="I199" s="103"/>
    </row>
    <row r="200" spans="1:9" x14ac:dyDescent="0.2">
      <c r="A200" s="25"/>
      <c r="B200" s="25"/>
      <c r="C200" s="25"/>
      <c r="D200" s="25"/>
      <c r="E200" s="25"/>
      <c r="F200" s="25"/>
      <c r="G200" s="25"/>
      <c r="H200" s="103"/>
      <c r="I200" s="103"/>
    </row>
    <row r="201" spans="1:9" x14ac:dyDescent="0.2">
      <c r="A201" s="25"/>
      <c r="B201" s="25"/>
      <c r="C201" s="25"/>
      <c r="D201" s="25"/>
      <c r="E201" s="25"/>
      <c r="F201" s="25"/>
      <c r="G201" s="25"/>
      <c r="H201" s="103"/>
      <c r="I201" s="103"/>
    </row>
    <row r="202" spans="1:9" x14ac:dyDescent="0.2">
      <c r="A202" s="25"/>
      <c r="B202" s="25"/>
      <c r="C202" s="25"/>
      <c r="D202" s="25"/>
      <c r="E202" s="25"/>
      <c r="F202" s="25"/>
      <c r="G202" s="25"/>
      <c r="H202" s="103"/>
      <c r="I202" s="103"/>
    </row>
    <row r="203" spans="1:9" x14ac:dyDescent="0.2">
      <c r="A203" s="25"/>
      <c r="B203" s="25"/>
      <c r="C203" s="25"/>
      <c r="D203" s="25"/>
      <c r="E203" s="25"/>
      <c r="F203" s="25"/>
      <c r="G203" s="25"/>
      <c r="H203" s="103"/>
      <c r="I203" s="103"/>
    </row>
    <row r="204" spans="1:9" x14ac:dyDescent="0.2">
      <c r="A204" s="25"/>
      <c r="B204" s="25"/>
      <c r="C204" s="25"/>
      <c r="D204" s="25"/>
      <c r="E204" s="25"/>
      <c r="F204" s="25"/>
      <c r="G204" s="25"/>
      <c r="H204" s="103"/>
      <c r="I204" s="103"/>
    </row>
    <row r="205" spans="1:9" x14ac:dyDescent="0.2">
      <c r="A205" s="25"/>
      <c r="B205" s="25"/>
      <c r="C205" s="25"/>
      <c r="D205" s="25"/>
      <c r="E205" s="25"/>
      <c r="F205" s="25"/>
      <c r="G205" s="25"/>
      <c r="H205" s="103"/>
      <c r="I205" s="103"/>
    </row>
    <row r="206" spans="1:9" x14ac:dyDescent="0.2">
      <c r="A206" s="25"/>
      <c r="B206" s="25"/>
      <c r="C206" s="25"/>
      <c r="D206" s="25"/>
      <c r="E206" s="25"/>
      <c r="F206" s="25"/>
      <c r="G206" s="25"/>
      <c r="H206" s="103"/>
      <c r="I206" s="103"/>
    </row>
    <row r="207" spans="1:9" x14ac:dyDescent="0.2">
      <c r="A207" s="25"/>
      <c r="B207" s="25"/>
      <c r="C207" s="25"/>
      <c r="D207" s="25"/>
      <c r="E207" s="25"/>
      <c r="F207" s="25"/>
      <c r="G207" s="25"/>
      <c r="H207" s="103"/>
      <c r="I207" s="103"/>
    </row>
    <row r="208" spans="1:9" x14ac:dyDescent="0.2">
      <c r="A208" s="25"/>
      <c r="B208" s="25"/>
      <c r="C208" s="25"/>
      <c r="D208" s="25"/>
      <c r="E208" s="25"/>
      <c r="F208" s="25"/>
      <c r="G208" s="25"/>
      <c r="H208" s="103"/>
      <c r="I208" s="103"/>
    </row>
    <row r="209" spans="1:9" x14ac:dyDescent="0.2">
      <c r="A209" s="25"/>
      <c r="B209" s="25"/>
      <c r="C209" s="25"/>
      <c r="D209" s="25"/>
      <c r="E209" s="25"/>
      <c r="F209" s="25"/>
      <c r="G209" s="25"/>
      <c r="H209" s="103"/>
      <c r="I209" s="103"/>
    </row>
    <row r="210" spans="1:9" x14ac:dyDescent="0.2">
      <c r="A210" s="25"/>
      <c r="B210" s="25"/>
      <c r="C210" s="25"/>
      <c r="D210" s="25"/>
      <c r="E210" s="25"/>
      <c r="F210" s="25"/>
      <c r="G210" s="25"/>
      <c r="H210" s="103"/>
      <c r="I210" s="103"/>
    </row>
    <row r="211" spans="1:9" x14ac:dyDescent="0.2">
      <c r="A211" s="25"/>
      <c r="B211" s="25"/>
      <c r="C211" s="25"/>
      <c r="D211" s="25"/>
      <c r="E211" s="25"/>
      <c r="F211" s="25"/>
      <c r="G211" s="25"/>
      <c r="H211" s="103"/>
      <c r="I211" s="103"/>
    </row>
    <row r="212" spans="1:9" x14ac:dyDescent="0.2">
      <c r="A212" s="25"/>
      <c r="B212" s="25"/>
      <c r="C212" s="25"/>
      <c r="D212" s="25"/>
      <c r="E212" s="25"/>
      <c r="F212" s="25"/>
      <c r="G212" s="25"/>
      <c r="H212" s="103"/>
      <c r="I212" s="103"/>
    </row>
    <row r="213" spans="1:9" x14ac:dyDescent="0.2">
      <c r="A213" s="25"/>
      <c r="B213" s="25"/>
      <c r="C213" s="25"/>
      <c r="D213" s="25"/>
      <c r="E213" s="25"/>
      <c r="F213" s="25"/>
      <c r="G213" s="25"/>
      <c r="H213" s="103"/>
      <c r="I213" s="103"/>
    </row>
    <row r="214" spans="1:9" x14ac:dyDescent="0.2">
      <c r="A214" s="25"/>
      <c r="B214" s="25"/>
      <c r="C214" s="25"/>
      <c r="D214" s="25"/>
      <c r="E214" s="25"/>
      <c r="F214" s="25"/>
      <c r="G214" s="25"/>
      <c r="H214" s="103"/>
      <c r="I214" s="103"/>
    </row>
    <row r="215" spans="1:9" x14ac:dyDescent="0.2">
      <c r="A215" s="25"/>
      <c r="B215" s="25"/>
      <c r="C215" s="25"/>
      <c r="D215" s="25"/>
      <c r="E215" s="25"/>
      <c r="F215" s="25"/>
      <c r="G215" s="25"/>
      <c r="H215" s="103"/>
      <c r="I215" s="103"/>
    </row>
    <row r="216" spans="1:9" x14ac:dyDescent="0.2">
      <c r="A216" s="25"/>
      <c r="B216" s="25"/>
      <c r="C216" s="25"/>
      <c r="D216" s="25"/>
      <c r="E216" s="25"/>
      <c r="F216" s="25"/>
      <c r="G216" s="25"/>
      <c r="H216" s="103"/>
      <c r="I216" s="103"/>
    </row>
    <row r="217" spans="1:9" x14ac:dyDescent="0.2">
      <c r="A217" s="25"/>
      <c r="B217" s="25"/>
      <c r="C217" s="25"/>
      <c r="D217" s="25"/>
      <c r="E217" s="25"/>
      <c r="F217" s="25"/>
      <c r="G217" s="25"/>
      <c r="H217" s="103"/>
      <c r="I217" s="103"/>
    </row>
    <row r="218" spans="1:9" x14ac:dyDescent="0.2">
      <c r="A218" s="25"/>
      <c r="B218" s="25"/>
      <c r="C218" s="25"/>
      <c r="D218" s="25"/>
      <c r="E218" s="25"/>
      <c r="F218" s="25"/>
      <c r="G218" s="25"/>
      <c r="H218" s="103"/>
      <c r="I218" s="103"/>
    </row>
    <row r="219" spans="1:9" x14ac:dyDescent="0.2">
      <c r="A219" s="25"/>
      <c r="B219" s="25"/>
      <c r="C219" s="25"/>
      <c r="D219" s="25"/>
      <c r="E219" s="25"/>
      <c r="F219" s="25"/>
      <c r="G219" s="25"/>
      <c r="H219" s="103"/>
      <c r="I219" s="103"/>
    </row>
    <row r="220" spans="1:9" x14ac:dyDescent="0.2">
      <c r="A220" s="25"/>
      <c r="B220" s="25"/>
      <c r="C220" s="25"/>
      <c r="D220" s="25"/>
      <c r="E220" s="25"/>
      <c r="F220" s="25"/>
      <c r="G220" s="25"/>
      <c r="H220" s="103"/>
      <c r="I220" s="103"/>
    </row>
    <row r="221" spans="1:9" x14ac:dyDescent="0.2">
      <c r="A221" s="25"/>
      <c r="B221" s="25"/>
      <c r="C221" s="25"/>
      <c r="D221" s="25"/>
      <c r="E221" s="25"/>
      <c r="F221" s="25"/>
      <c r="G221" s="25"/>
      <c r="H221" s="103"/>
      <c r="I221" s="103"/>
    </row>
    <row r="222" spans="1:9" x14ac:dyDescent="0.2">
      <c r="A222" s="25"/>
      <c r="B222" s="25"/>
      <c r="C222" s="25"/>
      <c r="D222" s="25"/>
      <c r="E222" s="25"/>
      <c r="F222" s="25"/>
      <c r="G222" s="25"/>
      <c r="H222" s="103"/>
      <c r="I222" s="103"/>
    </row>
    <row r="223" spans="1:9" x14ac:dyDescent="0.2">
      <c r="A223" s="25"/>
      <c r="B223" s="25"/>
      <c r="C223" s="25"/>
      <c r="D223" s="25"/>
      <c r="E223" s="25"/>
      <c r="F223" s="25"/>
      <c r="G223" s="25"/>
      <c r="H223" s="103"/>
      <c r="I223" s="103"/>
    </row>
    <row r="224" spans="1:9" x14ac:dyDescent="0.2">
      <c r="A224" s="25"/>
      <c r="B224" s="25"/>
      <c r="C224" s="25"/>
      <c r="D224" s="25"/>
      <c r="E224" s="25"/>
      <c r="F224" s="25"/>
      <c r="G224" s="25"/>
      <c r="H224" s="103"/>
      <c r="I224" s="103"/>
    </row>
    <row r="225" spans="1:9" x14ac:dyDescent="0.2">
      <c r="A225" s="25"/>
      <c r="B225" s="25"/>
      <c r="C225" s="25"/>
      <c r="D225" s="25"/>
      <c r="E225" s="25"/>
      <c r="F225" s="25"/>
      <c r="G225" s="25"/>
      <c r="H225" s="103"/>
      <c r="I225" s="103"/>
    </row>
    <row r="226" spans="1:9" x14ac:dyDescent="0.2">
      <c r="A226" s="25"/>
      <c r="B226" s="25"/>
      <c r="C226" s="25"/>
      <c r="D226" s="25"/>
      <c r="E226" s="25"/>
      <c r="F226" s="25"/>
      <c r="G226" s="25"/>
      <c r="H226" s="103"/>
      <c r="I226" s="103"/>
    </row>
    <row r="227" spans="1:9" x14ac:dyDescent="0.2">
      <c r="A227" s="25"/>
      <c r="B227" s="25"/>
      <c r="C227" s="25"/>
      <c r="D227" s="25"/>
      <c r="E227" s="25"/>
      <c r="F227" s="25"/>
      <c r="G227" s="25"/>
      <c r="H227" s="103"/>
      <c r="I227" s="103"/>
    </row>
    <row r="228" spans="1:9" x14ac:dyDescent="0.2">
      <c r="A228" s="25"/>
      <c r="B228" s="25"/>
      <c r="C228" s="25"/>
      <c r="D228" s="25"/>
      <c r="E228" s="25"/>
      <c r="F228" s="25"/>
      <c r="G228" s="25"/>
      <c r="H228" s="103"/>
      <c r="I228" s="103"/>
    </row>
    <row r="229" spans="1:9" x14ac:dyDescent="0.2">
      <c r="A229" s="25"/>
      <c r="B229" s="25"/>
      <c r="C229" s="25"/>
      <c r="D229" s="25"/>
      <c r="E229" s="25"/>
      <c r="F229" s="25"/>
      <c r="G229" s="25"/>
      <c r="H229" s="103"/>
      <c r="I229" s="103"/>
    </row>
    <row r="230" spans="1:9" x14ac:dyDescent="0.2">
      <c r="A230" s="25"/>
      <c r="B230" s="25"/>
      <c r="C230" s="25"/>
      <c r="D230" s="25"/>
      <c r="E230" s="25"/>
      <c r="F230" s="25"/>
      <c r="G230" s="25"/>
      <c r="H230" s="103"/>
      <c r="I230" s="103"/>
    </row>
    <row r="231" spans="1:9" x14ac:dyDescent="0.2">
      <c r="A231" s="25"/>
      <c r="B231" s="25"/>
      <c r="C231" s="25"/>
      <c r="D231" s="25"/>
      <c r="E231" s="25"/>
      <c r="F231" s="25"/>
      <c r="G231" s="25"/>
      <c r="H231" s="103"/>
      <c r="I231" s="103"/>
    </row>
    <row r="232" spans="1:9" x14ac:dyDescent="0.2">
      <c r="A232" s="25"/>
      <c r="B232" s="25"/>
      <c r="C232" s="25"/>
      <c r="D232" s="25"/>
      <c r="E232" s="25"/>
      <c r="F232" s="25"/>
      <c r="G232" s="25"/>
      <c r="H232" s="103"/>
      <c r="I232" s="103"/>
    </row>
    <row r="233" spans="1:9" x14ac:dyDescent="0.2">
      <c r="A233" s="25"/>
      <c r="B233" s="25"/>
      <c r="C233" s="25"/>
      <c r="D233" s="25"/>
      <c r="E233" s="25"/>
      <c r="F233" s="25"/>
      <c r="G233" s="25"/>
      <c r="H233" s="103"/>
      <c r="I233" s="103"/>
    </row>
    <row r="234" spans="1:9" x14ac:dyDescent="0.2">
      <c r="A234" s="25"/>
      <c r="B234" s="25"/>
      <c r="C234" s="25"/>
      <c r="D234" s="25"/>
      <c r="E234" s="25"/>
      <c r="F234" s="25"/>
      <c r="G234" s="25"/>
      <c r="H234" s="103"/>
      <c r="I234" s="103"/>
    </row>
    <row r="235" spans="1:9" x14ac:dyDescent="0.2">
      <c r="A235" s="25"/>
      <c r="B235" s="25"/>
      <c r="C235" s="25"/>
      <c r="D235" s="25"/>
      <c r="E235" s="25"/>
      <c r="F235" s="25"/>
      <c r="G235" s="25"/>
      <c r="H235" s="103"/>
      <c r="I235" s="103"/>
    </row>
    <row r="236" spans="1:9" x14ac:dyDescent="0.2">
      <c r="A236" s="25"/>
      <c r="B236" s="25"/>
      <c r="C236" s="25"/>
      <c r="D236" s="25"/>
      <c r="E236" s="25"/>
      <c r="F236" s="25"/>
      <c r="G236" s="25"/>
      <c r="H236" s="103"/>
      <c r="I236" s="103"/>
    </row>
    <row r="237" spans="1:9" x14ac:dyDescent="0.2">
      <c r="A237" s="25"/>
      <c r="B237" s="25"/>
      <c r="C237" s="25"/>
      <c r="D237" s="25"/>
      <c r="E237" s="25"/>
      <c r="F237" s="25"/>
      <c r="G237" s="25"/>
      <c r="H237" s="103"/>
      <c r="I237" s="103"/>
    </row>
    <row r="238" spans="1:9" x14ac:dyDescent="0.2">
      <c r="A238" s="25"/>
      <c r="B238" s="25"/>
      <c r="C238" s="25"/>
      <c r="D238" s="25"/>
      <c r="E238" s="25"/>
      <c r="F238" s="25"/>
      <c r="G238" s="25"/>
      <c r="H238" s="103"/>
      <c r="I238" s="103"/>
    </row>
    <row r="239" spans="1:9" x14ac:dyDescent="0.2">
      <c r="A239" s="25"/>
      <c r="B239" s="25"/>
      <c r="C239" s="25"/>
      <c r="D239" s="25"/>
      <c r="E239" s="25"/>
      <c r="F239" s="25"/>
      <c r="G239" s="25"/>
      <c r="H239" s="103"/>
      <c r="I239" s="103"/>
    </row>
    <row r="240" spans="1:9" x14ac:dyDescent="0.2">
      <c r="A240" s="25"/>
      <c r="B240" s="25"/>
      <c r="C240" s="25"/>
      <c r="D240" s="25"/>
      <c r="E240" s="25"/>
      <c r="F240" s="25"/>
      <c r="G240" s="25"/>
      <c r="H240" s="103"/>
      <c r="I240" s="103"/>
    </row>
    <row r="241" spans="1:9" x14ac:dyDescent="0.2">
      <c r="A241" s="25"/>
      <c r="B241" s="25"/>
      <c r="C241" s="25"/>
      <c r="D241" s="25"/>
      <c r="E241" s="25"/>
      <c r="F241" s="25"/>
      <c r="G241" s="25"/>
      <c r="H241" s="103"/>
      <c r="I241" s="103"/>
    </row>
    <row r="242" spans="1:9" x14ac:dyDescent="0.2">
      <c r="A242" s="25"/>
      <c r="B242" s="25"/>
      <c r="C242" s="25"/>
      <c r="D242" s="25"/>
      <c r="E242" s="25"/>
      <c r="F242" s="25"/>
      <c r="G242" s="25"/>
      <c r="H242" s="103"/>
      <c r="I242" s="103"/>
    </row>
    <row r="243" spans="1:9" x14ac:dyDescent="0.2">
      <c r="A243" s="25"/>
      <c r="B243" s="25"/>
      <c r="C243" s="25"/>
      <c r="D243" s="25"/>
      <c r="E243" s="25"/>
      <c r="F243" s="25"/>
      <c r="G243" s="25"/>
      <c r="H243" s="103"/>
      <c r="I243" s="103"/>
    </row>
    <row r="244" spans="1:9" x14ac:dyDescent="0.2">
      <c r="A244" s="25"/>
      <c r="B244" s="25"/>
      <c r="C244" s="25"/>
      <c r="D244" s="25"/>
      <c r="E244" s="25"/>
      <c r="F244" s="25"/>
      <c r="G244" s="25"/>
      <c r="H244" s="103"/>
      <c r="I244" s="103"/>
    </row>
    <row r="245" spans="1:9" x14ac:dyDescent="0.2">
      <c r="A245" s="25"/>
      <c r="B245" s="25"/>
      <c r="C245" s="25"/>
      <c r="D245" s="25"/>
      <c r="E245" s="25"/>
      <c r="F245" s="25"/>
      <c r="G245" s="25"/>
      <c r="H245" s="103"/>
      <c r="I245" s="103"/>
    </row>
    <row r="246" spans="1:9" x14ac:dyDescent="0.2">
      <c r="A246" s="25"/>
      <c r="B246" s="25"/>
      <c r="C246" s="25"/>
      <c r="D246" s="25"/>
      <c r="E246" s="25"/>
      <c r="F246" s="25"/>
      <c r="G246" s="25"/>
      <c r="H246" s="103"/>
      <c r="I246" s="103"/>
    </row>
    <row r="247" spans="1:9" x14ac:dyDescent="0.2">
      <c r="A247" s="25"/>
      <c r="B247" s="25"/>
      <c r="C247" s="25"/>
      <c r="D247" s="25"/>
      <c r="E247" s="25"/>
      <c r="F247" s="25"/>
      <c r="G247" s="25"/>
      <c r="H247" s="103"/>
      <c r="I247" s="103"/>
    </row>
    <row r="248" spans="1:9" x14ac:dyDescent="0.2">
      <c r="A248" s="25"/>
      <c r="B248" s="25"/>
      <c r="C248" s="25"/>
      <c r="D248" s="25"/>
      <c r="E248" s="25"/>
      <c r="F248" s="25"/>
      <c r="G248" s="25"/>
      <c r="H248" s="103"/>
      <c r="I248" s="103"/>
    </row>
    <row r="249" spans="1:9" x14ac:dyDescent="0.2">
      <c r="A249" s="25"/>
      <c r="B249" s="25"/>
      <c r="C249" s="25"/>
      <c r="D249" s="25"/>
      <c r="E249" s="25"/>
      <c r="F249" s="25"/>
      <c r="G249" s="25"/>
      <c r="H249" s="103"/>
      <c r="I249" s="103"/>
    </row>
    <row r="250" spans="1:9" x14ac:dyDescent="0.2">
      <c r="A250" s="25"/>
      <c r="B250" s="25"/>
      <c r="C250" s="25"/>
      <c r="D250" s="25"/>
      <c r="E250" s="25"/>
      <c r="F250" s="25"/>
      <c r="G250" s="25"/>
      <c r="H250" s="103"/>
      <c r="I250" s="103"/>
    </row>
    <row r="251" spans="1:9" x14ac:dyDescent="0.2">
      <c r="A251" s="25"/>
      <c r="B251" s="25"/>
      <c r="C251" s="25"/>
      <c r="D251" s="25"/>
      <c r="E251" s="25"/>
      <c r="F251" s="25"/>
      <c r="G251" s="25"/>
      <c r="H251" s="103"/>
      <c r="I251" s="103"/>
    </row>
    <row r="252" spans="1:9" x14ac:dyDescent="0.2">
      <c r="A252" s="25"/>
      <c r="B252" s="25"/>
      <c r="C252" s="25"/>
      <c r="D252" s="25"/>
      <c r="E252" s="25"/>
      <c r="F252" s="25"/>
      <c r="G252" s="25"/>
      <c r="H252" s="103"/>
      <c r="I252" s="103"/>
    </row>
    <row r="253" spans="1:9" x14ac:dyDescent="0.2">
      <c r="A253" s="25"/>
      <c r="B253" s="25"/>
      <c r="C253" s="25"/>
      <c r="D253" s="25"/>
      <c r="E253" s="25"/>
      <c r="F253" s="25"/>
      <c r="G253" s="25"/>
      <c r="H253" s="103"/>
      <c r="I253" s="103"/>
    </row>
    <row r="254" spans="1:9" x14ac:dyDescent="0.2">
      <c r="A254" s="25"/>
      <c r="B254" s="25"/>
      <c r="C254" s="25"/>
      <c r="D254" s="25"/>
      <c r="E254" s="25"/>
      <c r="F254" s="25"/>
      <c r="G254" s="25"/>
      <c r="H254" s="103"/>
      <c r="I254" s="103"/>
    </row>
    <row r="255" spans="1:9" x14ac:dyDescent="0.2">
      <c r="A255" s="25"/>
      <c r="B255" s="25"/>
      <c r="C255" s="25"/>
      <c r="D255" s="25"/>
      <c r="E255" s="25"/>
      <c r="F255" s="25"/>
      <c r="G255" s="25"/>
      <c r="H255" s="103"/>
      <c r="I255" s="103"/>
    </row>
    <row r="256" spans="1:9" x14ac:dyDescent="0.2">
      <c r="A256" s="25"/>
      <c r="B256" s="25"/>
      <c r="C256" s="25"/>
      <c r="D256" s="25"/>
      <c r="E256" s="25"/>
      <c r="F256" s="25"/>
      <c r="G256" s="25"/>
      <c r="H256" s="103"/>
      <c r="I256" s="103"/>
    </row>
    <row r="257" spans="1:9" x14ac:dyDescent="0.2">
      <c r="A257" s="25"/>
      <c r="B257" s="25"/>
      <c r="C257" s="25"/>
      <c r="D257" s="25"/>
      <c r="E257" s="25"/>
      <c r="F257" s="25"/>
      <c r="G257" s="25"/>
      <c r="H257" s="103"/>
      <c r="I257" s="103"/>
    </row>
    <row r="258" spans="1:9" x14ac:dyDescent="0.2">
      <c r="A258" s="25"/>
      <c r="B258" s="25"/>
      <c r="C258" s="25"/>
      <c r="D258" s="25"/>
      <c r="E258" s="25"/>
      <c r="F258" s="25"/>
      <c r="G258" s="25"/>
      <c r="H258" s="103"/>
      <c r="I258" s="103"/>
    </row>
    <row r="259" spans="1:9" x14ac:dyDescent="0.2">
      <c r="A259" s="25"/>
      <c r="B259" s="25"/>
      <c r="C259" s="25"/>
      <c r="D259" s="25"/>
      <c r="E259" s="25"/>
      <c r="F259" s="25"/>
      <c r="G259" s="25"/>
      <c r="H259" s="103"/>
      <c r="I259" s="103"/>
    </row>
    <row r="260" spans="1:9" x14ac:dyDescent="0.2">
      <c r="A260" s="25"/>
      <c r="B260" s="25"/>
      <c r="C260" s="25"/>
      <c r="D260" s="25"/>
      <c r="E260" s="25"/>
      <c r="F260" s="25"/>
      <c r="G260" s="25"/>
      <c r="H260" s="103"/>
      <c r="I260" s="103"/>
    </row>
    <row r="261" spans="1:9" x14ac:dyDescent="0.2">
      <c r="A261" s="25"/>
      <c r="B261" s="25"/>
      <c r="C261" s="25"/>
      <c r="D261" s="25"/>
      <c r="E261" s="25"/>
      <c r="F261" s="25"/>
      <c r="G261" s="25"/>
      <c r="H261" s="103"/>
      <c r="I261" s="103"/>
    </row>
    <row r="262" spans="1:9" x14ac:dyDescent="0.2">
      <c r="A262" s="25"/>
      <c r="B262" s="25"/>
      <c r="C262" s="25"/>
      <c r="D262" s="25"/>
      <c r="E262" s="25"/>
      <c r="F262" s="25"/>
      <c r="G262" s="25"/>
      <c r="H262" s="103"/>
      <c r="I262" s="103"/>
    </row>
    <row r="263" spans="1:9" x14ac:dyDescent="0.2">
      <c r="A263" s="25"/>
      <c r="B263" s="25"/>
      <c r="C263" s="25"/>
      <c r="D263" s="25"/>
      <c r="E263" s="25"/>
      <c r="F263" s="25"/>
      <c r="G263" s="25"/>
      <c r="H263" s="103"/>
      <c r="I263" s="103"/>
    </row>
    <row r="264" spans="1:9" x14ac:dyDescent="0.2">
      <c r="A264" s="25"/>
      <c r="B264" s="25"/>
      <c r="C264" s="25"/>
      <c r="D264" s="25"/>
      <c r="E264" s="25"/>
      <c r="F264" s="25"/>
      <c r="G264" s="25"/>
      <c r="H264" s="103"/>
      <c r="I264" s="103"/>
    </row>
    <row r="265" spans="1:9" x14ac:dyDescent="0.2">
      <c r="A265" s="25"/>
      <c r="B265" s="25"/>
      <c r="C265" s="25"/>
      <c r="D265" s="25"/>
      <c r="E265" s="25"/>
      <c r="F265" s="25"/>
      <c r="G265" s="25"/>
      <c r="H265" s="103"/>
      <c r="I265" s="103"/>
    </row>
    <row r="266" spans="1:9" x14ac:dyDescent="0.2">
      <c r="A266" s="25"/>
      <c r="B266" s="25"/>
      <c r="C266" s="25"/>
      <c r="D266" s="25"/>
      <c r="E266" s="25"/>
      <c r="F266" s="25"/>
      <c r="G266" s="25"/>
      <c r="H266" s="103"/>
      <c r="I266" s="103"/>
    </row>
    <row r="267" spans="1:9" x14ac:dyDescent="0.2">
      <c r="A267" s="25"/>
      <c r="B267" s="25"/>
      <c r="C267" s="25"/>
      <c r="D267" s="25"/>
      <c r="E267" s="25"/>
      <c r="F267" s="25"/>
      <c r="G267" s="25"/>
      <c r="H267" s="103"/>
      <c r="I267" s="103"/>
    </row>
    <row r="268" spans="1:9" x14ac:dyDescent="0.2">
      <c r="A268" s="25"/>
      <c r="B268" s="25"/>
      <c r="C268" s="25"/>
      <c r="D268" s="25"/>
      <c r="E268" s="25"/>
      <c r="F268" s="25"/>
      <c r="G268" s="25"/>
      <c r="H268" s="103"/>
      <c r="I268" s="103"/>
    </row>
    <row r="269" spans="1:9" x14ac:dyDescent="0.2">
      <c r="A269" s="25"/>
      <c r="B269" s="25"/>
      <c r="C269" s="25"/>
      <c r="D269" s="25"/>
      <c r="E269" s="25"/>
      <c r="F269" s="25"/>
      <c r="G269" s="25"/>
      <c r="H269" s="103"/>
      <c r="I269" s="103"/>
    </row>
    <row r="270" spans="1:9" x14ac:dyDescent="0.2">
      <c r="A270" s="25"/>
      <c r="B270" s="25"/>
      <c r="C270" s="25"/>
      <c r="D270" s="25"/>
      <c r="E270" s="25"/>
      <c r="F270" s="25"/>
      <c r="G270" s="25"/>
      <c r="H270" s="103"/>
      <c r="I270" s="103"/>
    </row>
    <row r="271" spans="1:9" x14ac:dyDescent="0.2">
      <c r="A271" s="25"/>
      <c r="B271" s="25"/>
      <c r="C271" s="25"/>
      <c r="D271" s="25"/>
      <c r="E271" s="25"/>
      <c r="F271" s="25"/>
      <c r="G271" s="25"/>
      <c r="H271" s="103"/>
      <c r="I271" s="103"/>
    </row>
    <row r="272" spans="1:9" x14ac:dyDescent="0.2">
      <c r="A272" s="25"/>
      <c r="B272" s="25"/>
      <c r="C272" s="25"/>
      <c r="D272" s="25"/>
      <c r="E272" s="25"/>
      <c r="F272" s="25"/>
      <c r="G272" s="25"/>
      <c r="H272" s="103"/>
      <c r="I272" s="103"/>
    </row>
    <row r="273" spans="1:9" x14ac:dyDescent="0.2">
      <c r="A273" s="25"/>
      <c r="B273" s="25"/>
      <c r="C273" s="25"/>
      <c r="D273" s="25"/>
      <c r="E273" s="25"/>
      <c r="F273" s="25"/>
      <c r="G273" s="25"/>
      <c r="H273" s="103"/>
      <c r="I273" s="103"/>
    </row>
    <row r="274" spans="1:9" x14ac:dyDescent="0.2">
      <c r="A274" s="25"/>
      <c r="B274" s="25"/>
      <c r="C274" s="25"/>
      <c r="D274" s="25"/>
      <c r="E274" s="25"/>
      <c r="F274" s="25"/>
      <c r="G274" s="25"/>
      <c r="H274" s="103"/>
      <c r="I274" s="103"/>
    </row>
    <row r="275" spans="1:9" x14ac:dyDescent="0.2">
      <c r="A275" s="25"/>
      <c r="B275" s="25"/>
      <c r="C275" s="25"/>
      <c r="D275" s="25"/>
      <c r="E275" s="25"/>
      <c r="F275" s="25"/>
      <c r="G275" s="25"/>
      <c r="H275" s="103"/>
      <c r="I275" s="103"/>
    </row>
    <row r="276" spans="1:9" x14ac:dyDescent="0.2">
      <c r="A276" s="25"/>
      <c r="B276" s="25"/>
      <c r="C276" s="25"/>
      <c r="D276" s="25"/>
      <c r="E276" s="25"/>
      <c r="F276" s="25"/>
      <c r="G276" s="25"/>
      <c r="H276" s="103"/>
      <c r="I276" s="103"/>
    </row>
    <row r="277" spans="1:9" x14ac:dyDescent="0.2">
      <c r="A277" s="25"/>
      <c r="B277" s="25"/>
      <c r="C277" s="25"/>
      <c r="D277" s="25"/>
      <c r="E277" s="25"/>
      <c r="F277" s="25"/>
      <c r="G277" s="25"/>
      <c r="H277" s="103"/>
      <c r="I277" s="103"/>
    </row>
    <row r="278" spans="1:9" x14ac:dyDescent="0.2">
      <c r="A278" s="25"/>
      <c r="B278" s="25"/>
      <c r="C278" s="25"/>
      <c r="D278" s="25"/>
      <c r="E278" s="25"/>
      <c r="F278" s="25"/>
      <c r="G278" s="25"/>
      <c r="H278" s="103"/>
      <c r="I278" s="103"/>
    </row>
    <row r="279" spans="1:9" x14ac:dyDescent="0.2">
      <c r="A279" s="25"/>
      <c r="B279" s="25"/>
      <c r="C279" s="25"/>
      <c r="D279" s="25"/>
      <c r="E279" s="25"/>
      <c r="F279" s="25"/>
      <c r="G279" s="25"/>
      <c r="H279" s="103"/>
      <c r="I279" s="103"/>
    </row>
    <row r="280" spans="1:9" x14ac:dyDescent="0.2">
      <c r="A280" s="25"/>
      <c r="B280" s="25"/>
      <c r="C280" s="25"/>
      <c r="D280" s="25"/>
      <c r="E280" s="25"/>
      <c r="F280" s="25"/>
      <c r="G280" s="25"/>
      <c r="H280" s="103"/>
      <c r="I280" s="103"/>
    </row>
    <row r="281" spans="1:9" x14ac:dyDescent="0.2">
      <c r="A281" s="25"/>
      <c r="B281" s="25"/>
      <c r="C281" s="25"/>
      <c r="D281" s="25"/>
      <c r="E281" s="25"/>
      <c r="F281" s="25"/>
      <c r="G281" s="25"/>
      <c r="H281" s="103"/>
      <c r="I281" s="103"/>
    </row>
    <row r="282" spans="1:9" x14ac:dyDescent="0.2">
      <c r="A282" s="25"/>
      <c r="B282" s="25"/>
      <c r="C282" s="25"/>
      <c r="D282" s="25"/>
      <c r="E282" s="25"/>
      <c r="F282" s="25"/>
      <c r="G282" s="25"/>
      <c r="H282" s="103"/>
      <c r="I282" s="103"/>
    </row>
    <row r="283" spans="1:9" x14ac:dyDescent="0.2">
      <c r="A283" s="25"/>
      <c r="B283" s="25"/>
      <c r="C283" s="25"/>
      <c r="D283" s="25"/>
      <c r="E283" s="25"/>
      <c r="F283" s="25"/>
      <c r="G283" s="25"/>
      <c r="H283" s="103"/>
      <c r="I283" s="103"/>
    </row>
    <row r="284" spans="1:9" x14ac:dyDescent="0.2">
      <c r="A284" s="25"/>
      <c r="B284" s="25"/>
      <c r="C284" s="25"/>
      <c r="D284" s="25"/>
      <c r="E284" s="25"/>
      <c r="F284" s="25"/>
      <c r="G284" s="25"/>
      <c r="H284" s="103"/>
      <c r="I284" s="103"/>
    </row>
    <row r="285" spans="1:9" x14ac:dyDescent="0.2">
      <c r="A285" s="25"/>
      <c r="B285" s="25"/>
      <c r="C285" s="25"/>
      <c r="D285" s="25"/>
      <c r="E285" s="25"/>
      <c r="F285" s="25"/>
      <c r="G285" s="25"/>
      <c r="H285" s="103"/>
      <c r="I285" s="103"/>
    </row>
    <row r="286" spans="1:9" x14ac:dyDescent="0.2">
      <c r="A286" s="25"/>
      <c r="B286" s="25"/>
      <c r="C286" s="25"/>
      <c r="D286" s="25"/>
      <c r="E286" s="25"/>
      <c r="F286" s="25"/>
      <c r="G286" s="25"/>
      <c r="H286" s="103"/>
      <c r="I286" s="103"/>
    </row>
    <row r="287" spans="1:9" x14ac:dyDescent="0.2">
      <c r="A287" s="25"/>
      <c r="B287" s="25"/>
      <c r="C287" s="25"/>
      <c r="D287" s="25"/>
      <c r="E287" s="25"/>
      <c r="F287" s="25"/>
      <c r="G287" s="25"/>
      <c r="H287" s="103"/>
      <c r="I287" s="103"/>
    </row>
    <row r="288" spans="1:9" x14ac:dyDescent="0.2">
      <c r="A288" s="25"/>
      <c r="B288" s="25"/>
      <c r="C288" s="25"/>
      <c r="D288" s="25"/>
      <c r="E288" s="25"/>
      <c r="F288" s="25"/>
      <c r="G288" s="25"/>
      <c r="H288" s="103"/>
      <c r="I288" s="103"/>
    </row>
    <row r="289" spans="1:9" x14ac:dyDescent="0.2">
      <c r="A289" s="25"/>
      <c r="B289" s="25"/>
      <c r="C289" s="25"/>
      <c r="D289" s="25"/>
      <c r="E289" s="25"/>
      <c r="F289" s="25"/>
      <c r="G289" s="25"/>
      <c r="H289" s="103"/>
      <c r="I289" s="103"/>
    </row>
    <row r="290" spans="1:9" x14ac:dyDescent="0.2">
      <c r="A290" s="25"/>
      <c r="B290" s="25"/>
      <c r="C290" s="25"/>
      <c r="D290" s="25"/>
      <c r="E290" s="25"/>
      <c r="F290" s="25"/>
      <c r="G290" s="25"/>
      <c r="H290" s="103"/>
      <c r="I290" s="103"/>
    </row>
    <row r="291" spans="1:9" x14ac:dyDescent="0.2">
      <c r="A291" s="25"/>
      <c r="B291" s="25"/>
      <c r="C291" s="25"/>
      <c r="D291" s="25"/>
      <c r="E291" s="25"/>
      <c r="F291" s="25"/>
      <c r="G291" s="25"/>
      <c r="H291" s="103"/>
      <c r="I291" s="103"/>
    </row>
    <row r="292" spans="1:9" x14ac:dyDescent="0.2">
      <c r="A292" s="25"/>
      <c r="B292" s="25"/>
      <c r="C292" s="25"/>
      <c r="D292" s="25"/>
      <c r="E292" s="25"/>
      <c r="F292" s="25"/>
      <c r="G292" s="25"/>
      <c r="H292" s="103"/>
      <c r="I292" s="103"/>
    </row>
    <row r="293" spans="1:9" x14ac:dyDescent="0.2">
      <c r="A293" s="25"/>
      <c r="B293" s="25"/>
      <c r="C293" s="25"/>
      <c r="D293" s="25"/>
      <c r="E293" s="25"/>
      <c r="F293" s="25"/>
      <c r="G293" s="25"/>
      <c r="H293" s="103"/>
      <c r="I293" s="103"/>
    </row>
    <row r="294" spans="1:9" x14ac:dyDescent="0.2">
      <c r="A294" s="25"/>
      <c r="B294" s="25"/>
      <c r="C294" s="25"/>
      <c r="D294" s="25"/>
      <c r="E294" s="25"/>
      <c r="F294" s="25"/>
      <c r="G294" s="25"/>
      <c r="H294" s="103"/>
      <c r="I294" s="103"/>
    </row>
    <row r="295" spans="1:9" x14ac:dyDescent="0.2">
      <c r="A295" s="25"/>
      <c r="B295" s="25"/>
      <c r="C295" s="25"/>
      <c r="D295" s="25"/>
      <c r="E295" s="25"/>
      <c r="F295" s="25"/>
      <c r="G295" s="25"/>
      <c r="H295" s="103"/>
      <c r="I295" s="103"/>
    </row>
    <row r="296" spans="1:9" x14ac:dyDescent="0.2">
      <c r="A296" s="25"/>
      <c r="B296" s="25"/>
      <c r="C296" s="25"/>
      <c r="D296" s="25"/>
      <c r="E296" s="25"/>
      <c r="F296" s="25"/>
      <c r="G296" s="25"/>
      <c r="H296" s="103"/>
      <c r="I296" s="103"/>
    </row>
    <row r="297" spans="1:9" x14ac:dyDescent="0.2">
      <c r="A297" s="25"/>
      <c r="B297" s="25"/>
      <c r="C297" s="25"/>
      <c r="D297" s="25"/>
      <c r="E297" s="25"/>
      <c r="F297" s="25"/>
      <c r="G297" s="25"/>
      <c r="H297" s="103"/>
      <c r="I297" s="103"/>
    </row>
    <row r="298" spans="1:9" x14ac:dyDescent="0.2">
      <c r="A298" s="25"/>
      <c r="B298" s="25"/>
      <c r="C298" s="25"/>
      <c r="D298" s="25"/>
      <c r="E298" s="25"/>
      <c r="F298" s="25"/>
      <c r="G298" s="25"/>
      <c r="H298" s="103"/>
      <c r="I298" s="103"/>
    </row>
    <row r="299" spans="1:9" x14ac:dyDescent="0.2">
      <c r="A299" s="25"/>
      <c r="B299" s="25"/>
      <c r="C299" s="25"/>
      <c r="D299" s="25"/>
      <c r="E299" s="25"/>
      <c r="F299" s="25"/>
      <c r="G299" s="25"/>
      <c r="H299" s="103"/>
      <c r="I299" s="103"/>
    </row>
    <row r="300" spans="1:9" x14ac:dyDescent="0.2">
      <c r="A300" s="25"/>
      <c r="B300" s="25"/>
      <c r="C300" s="25"/>
      <c r="D300" s="25"/>
      <c r="E300" s="25"/>
      <c r="F300" s="25"/>
      <c r="G300" s="25"/>
      <c r="H300" s="103"/>
      <c r="I300" s="103"/>
    </row>
    <row r="301" spans="1:9" x14ac:dyDescent="0.2">
      <c r="A301" s="25"/>
      <c r="B301" s="25"/>
      <c r="C301" s="25"/>
      <c r="D301" s="25"/>
      <c r="E301" s="25"/>
      <c r="F301" s="25"/>
      <c r="G301" s="25"/>
      <c r="H301" s="103"/>
      <c r="I301" s="103"/>
    </row>
    <row r="302" spans="1:9" x14ac:dyDescent="0.2">
      <c r="A302" s="25"/>
      <c r="B302" s="25"/>
      <c r="C302" s="25"/>
      <c r="D302" s="25"/>
      <c r="E302" s="25"/>
      <c r="F302" s="25"/>
      <c r="G302" s="25"/>
      <c r="H302" s="103"/>
      <c r="I302" s="103"/>
    </row>
    <row r="303" spans="1:9" x14ac:dyDescent="0.2">
      <c r="A303" s="25"/>
      <c r="B303" s="25"/>
      <c r="C303" s="25"/>
      <c r="D303" s="25"/>
      <c r="E303" s="25"/>
      <c r="F303" s="25"/>
      <c r="G303" s="25"/>
      <c r="H303" s="103"/>
      <c r="I303" s="103"/>
    </row>
    <row r="304" spans="1:9" x14ac:dyDescent="0.2">
      <c r="A304" s="25"/>
      <c r="B304" s="25"/>
      <c r="C304" s="25"/>
      <c r="D304" s="25"/>
      <c r="E304" s="25"/>
      <c r="F304" s="25"/>
      <c r="G304" s="25"/>
      <c r="H304" s="103"/>
      <c r="I304" s="103"/>
    </row>
    <row r="305" spans="1:9" x14ac:dyDescent="0.2">
      <c r="A305" s="25"/>
      <c r="B305" s="25"/>
      <c r="C305" s="25"/>
      <c r="D305" s="25"/>
      <c r="E305" s="25"/>
      <c r="F305" s="25"/>
      <c r="G305" s="25"/>
      <c r="H305" s="103"/>
      <c r="I305" s="103"/>
    </row>
    <row r="306" spans="1:9" x14ac:dyDescent="0.2">
      <c r="A306" s="25"/>
      <c r="B306" s="25"/>
      <c r="C306" s="25"/>
      <c r="D306" s="25"/>
      <c r="E306" s="25"/>
      <c r="F306" s="25"/>
      <c r="G306" s="25"/>
      <c r="H306" s="103"/>
      <c r="I306" s="103"/>
    </row>
    <row r="307" spans="1:9" x14ac:dyDescent="0.2">
      <c r="A307" s="25"/>
      <c r="B307" s="25"/>
      <c r="C307" s="25"/>
      <c r="D307" s="25"/>
      <c r="E307" s="25"/>
      <c r="F307" s="25"/>
      <c r="G307" s="25"/>
      <c r="H307" s="103"/>
      <c r="I307" s="103"/>
    </row>
    <row r="308" spans="1:9" x14ac:dyDescent="0.2">
      <c r="A308" s="25"/>
      <c r="B308" s="25"/>
      <c r="C308" s="25"/>
      <c r="D308" s="25"/>
      <c r="E308" s="25"/>
      <c r="F308" s="25"/>
      <c r="G308" s="25"/>
      <c r="H308" s="103"/>
      <c r="I308" s="103"/>
    </row>
    <row r="309" spans="1:9" x14ac:dyDescent="0.2">
      <c r="A309" s="25"/>
      <c r="B309" s="25"/>
      <c r="C309" s="25"/>
      <c r="D309" s="25"/>
      <c r="E309" s="25"/>
      <c r="F309" s="25"/>
      <c r="G309" s="25"/>
      <c r="H309" s="103"/>
      <c r="I309" s="103"/>
    </row>
    <row r="310" spans="1:9" x14ac:dyDescent="0.2">
      <c r="A310" s="25"/>
      <c r="B310" s="25"/>
      <c r="C310" s="25"/>
      <c r="D310" s="25"/>
      <c r="E310" s="25"/>
      <c r="F310" s="25"/>
      <c r="G310" s="25"/>
      <c r="H310" s="103"/>
      <c r="I310" s="103"/>
    </row>
    <row r="311" spans="1:9" x14ac:dyDescent="0.2">
      <c r="A311" s="25"/>
      <c r="B311" s="25"/>
      <c r="C311" s="25"/>
      <c r="D311" s="25"/>
      <c r="E311" s="25"/>
      <c r="F311" s="25"/>
      <c r="G311" s="25"/>
      <c r="H311" s="103"/>
      <c r="I311" s="103"/>
    </row>
    <row r="312" spans="1:9" x14ac:dyDescent="0.2">
      <c r="A312" s="25"/>
      <c r="B312" s="25"/>
      <c r="C312" s="25"/>
      <c r="D312" s="25"/>
      <c r="E312" s="25"/>
      <c r="F312" s="25"/>
      <c r="G312" s="25"/>
      <c r="H312" s="103"/>
      <c r="I312" s="103"/>
    </row>
    <row r="313" spans="1:9" x14ac:dyDescent="0.2">
      <c r="A313" s="25"/>
      <c r="B313" s="25"/>
      <c r="C313" s="25"/>
      <c r="D313" s="25"/>
      <c r="E313" s="25"/>
      <c r="F313" s="25"/>
      <c r="G313" s="25"/>
      <c r="H313" s="103"/>
      <c r="I313" s="103"/>
    </row>
    <row r="314" spans="1:9" x14ac:dyDescent="0.2">
      <c r="A314" s="25"/>
      <c r="B314" s="25"/>
      <c r="C314" s="25"/>
      <c r="D314" s="25"/>
      <c r="E314" s="25"/>
      <c r="F314" s="25"/>
      <c r="G314" s="25"/>
      <c r="H314" s="103"/>
      <c r="I314" s="103"/>
    </row>
    <row r="315" spans="1:9" x14ac:dyDescent="0.2">
      <c r="A315" s="25"/>
      <c r="B315" s="25"/>
      <c r="C315" s="25"/>
      <c r="D315" s="25"/>
      <c r="E315" s="25"/>
      <c r="F315" s="25"/>
      <c r="G315" s="25"/>
      <c r="H315" s="103"/>
      <c r="I315" s="103"/>
    </row>
    <row r="316" spans="1:9" x14ac:dyDescent="0.2">
      <c r="A316" s="25"/>
      <c r="B316" s="25"/>
      <c r="C316" s="25"/>
      <c r="D316" s="25"/>
      <c r="E316" s="25"/>
      <c r="F316" s="25"/>
      <c r="G316" s="25"/>
      <c r="H316" s="103"/>
      <c r="I316" s="103"/>
    </row>
    <row r="317" spans="1:9" x14ac:dyDescent="0.2">
      <c r="A317" s="25"/>
      <c r="B317" s="25"/>
      <c r="C317" s="25"/>
      <c r="D317" s="25"/>
      <c r="E317" s="25"/>
      <c r="F317" s="25"/>
      <c r="G317" s="25"/>
      <c r="H317" s="103"/>
      <c r="I317" s="103"/>
    </row>
    <row r="318" spans="1:9" x14ac:dyDescent="0.2">
      <c r="A318" s="25"/>
      <c r="B318" s="25"/>
      <c r="C318" s="25"/>
      <c r="D318" s="25"/>
      <c r="E318" s="25"/>
      <c r="F318" s="25"/>
      <c r="G318" s="25"/>
      <c r="H318" s="103"/>
      <c r="I318" s="103"/>
    </row>
    <row r="319" spans="1:9" x14ac:dyDescent="0.2">
      <c r="A319" s="25"/>
      <c r="B319" s="25"/>
      <c r="C319" s="25"/>
      <c r="D319" s="25"/>
      <c r="E319" s="25"/>
      <c r="F319" s="25"/>
      <c r="G319" s="25"/>
      <c r="H319" s="103"/>
      <c r="I319" s="103"/>
    </row>
    <row r="320" spans="1:9" x14ac:dyDescent="0.2">
      <c r="A320" s="25"/>
      <c r="B320" s="25"/>
      <c r="C320" s="25"/>
      <c r="D320" s="25"/>
      <c r="E320" s="25"/>
      <c r="F320" s="25"/>
      <c r="G320" s="25"/>
      <c r="H320" s="103"/>
      <c r="I320" s="103"/>
    </row>
    <row r="321" spans="1:9" x14ac:dyDescent="0.2">
      <c r="A321" s="25"/>
      <c r="B321" s="25"/>
      <c r="C321" s="25"/>
      <c r="D321" s="25"/>
      <c r="E321" s="25"/>
      <c r="F321" s="25"/>
      <c r="G321" s="25"/>
      <c r="H321" s="103"/>
      <c r="I321" s="103"/>
    </row>
    <row r="322" spans="1:9" x14ac:dyDescent="0.2">
      <c r="A322" s="25"/>
      <c r="B322" s="25"/>
      <c r="C322" s="25"/>
      <c r="D322" s="25"/>
      <c r="E322" s="25"/>
      <c r="F322" s="25"/>
      <c r="G322" s="25"/>
      <c r="H322" s="103"/>
      <c r="I322" s="103"/>
    </row>
    <row r="323" spans="1:9" x14ac:dyDescent="0.2">
      <c r="A323" s="25"/>
      <c r="B323" s="25"/>
      <c r="C323" s="25"/>
      <c r="D323" s="25"/>
      <c r="E323" s="25"/>
      <c r="F323" s="25"/>
      <c r="G323" s="25"/>
      <c r="H323" s="103"/>
      <c r="I323" s="103"/>
    </row>
    <row r="324" spans="1:9" x14ac:dyDescent="0.2">
      <c r="A324" s="25"/>
      <c r="B324" s="25"/>
      <c r="C324" s="25"/>
      <c r="D324" s="25"/>
      <c r="E324" s="25"/>
      <c r="F324" s="25"/>
      <c r="G324" s="25"/>
      <c r="H324" s="103"/>
      <c r="I324" s="103"/>
    </row>
    <row r="325" spans="1:9" x14ac:dyDescent="0.2">
      <c r="A325" s="25"/>
      <c r="B325" s="25"/>
      <c r="C325" s="25"/>
      <c r="D325" s="25"/>
      <c r="E325" s="25"/>
      <c r="F325" s="25"/>
      <c r="G325" s="25"/>
      <c r="H325" s="103"/>
      <c r="I325" s="103"/>
    </row>
    <row r="326" spans="1:9" x14ac:dyDescent="0.2">
      <c r="A326" s="25"/>
      <c r="B326" s="25"/>
      <c r="C326" s="25"/>
      <c r="D326" s="25"/>
      <c r="E326" s="25"/>
      <c r="F326" s="25"/>
      <c r="G326" s="25"/>
      <c r="H326" s="103"/>
      <c r="I326" s="103"/>
    </row>
    <row r="327" spans="1:9" x14ac:dyDescent="0.2">
      <c r="A327" s="25"/>
      <c r="B327" s="25"/>
      <c r="C327" s="25"/>
      <c r="D327" s="25"/>
      <c r="E327" s="25"/>
      <c r="F327" s="25"/>
      <c r="G327" s="25"/>
      <c r="H327" s="103"/>
      <c r="I327" s="103"/>
    </row>
    <row r="328" spans="1:9" x14ac:dyDescent="0.2">
      <c r="A328" s="25"/>
      <c r="B328" s="25"/>
      <c r="C328" s="25"/>
      <c r="D328" s="25"/>
      <c r="E328" s="25"/>
      <c r="F328" s="25"/>
      <c r="G328" s="25"/>
      <c r="H328" s="103"/>
      <c r="I328" s="103"/>
    </row>
    <row r="329" spans="1:9" x14ac:dyDescent="0.2">
      <c r="A329" s="25"/>
      <c r="B329" s="25"/>
      <c r="C329" s="25"/>
      <c r="D329" s="25"/>
      <c r="E329" s="25"/>
      <c r="F329" s="25"/>
      <c r="G329" s="25"/>
      <c r="H329" s="103"/>
      <c r="I329" s="103"/>
    </row>
    <row r="330" spans="1:9" x14ac:dyDescent="0.2">
      <c r="A330" s="25"/>
      <c r="B330" s="25"/>
      <c r="C330" s="25"/>
      <c r="D330" s="25"/>
      <c r="E330" s="25"/>
      <c r="F330" s="25"/>
      <c r="G330" s="25"/>
      <c r="H330" s="103"/>
      <c r="I330" s="103"/>
    </row>
    <row r="331" spans="1:9" x14ac:dyDescent="0.2">
      <c r="A331" s="25"/>
      <c r="B331" s="25"/>
      <c r="C331" s="25"/>
      <c r="D331" s="25"/>
      <c r="E331" s="25"/>
      <c r="F331" s="25"/>
      <c r="G331" s="25"/>
      <c r="H331" s="103"/>
      <c r="I331" s="103"/>
    </row>
    <row r="332" spans="1:9" x14ac:dyDescent="0.2">
      <c r="A332" s="25"/>
      <c r="B332" s="25"/>
      <c r="C332" s="25"/>
      <c r="D332" s="25"/>
      <c r="E332" s="25"/>
      <c r="F332" s="25"/>
      <c r="G332" s="25"/>
      <c r="H332" s="103"/>
      <c r="I332" s="103"/>
    </row>
    <row r="333" spans="1:9" x14ac:dyDescent="0.2">
      <c r="A333" s="25"/>
      <c r="B333" s="25"/>
      <c r="C333" s="25"/>
      <c r="D333" s="25"/>
      <c r="E333" s="25"/>
      <c r="F333" s="25"/>
      <c r="G333" s="25"/>
      <c r="H333" s="103"/>
      <c r="I333" s="103"/>
    </row>
    <row r="334" spans="1:9" x14ac:dyDescent="0.2">
      <c r="A334" s="25"/>
      <c r="B334" s="25"/>
      <c r="C334" s="25"/>
      <c r="D334" s="25"/>
      <c r="E334" s="25"/>
      <c r="F334" s="25"/>
      <c r="G334" s="25"/>
      <c r="H334" s="103"/>
      <c r="I334" s="103"/>
    </row>
    <row r="335" spans="1:9" x14ac:dyDescent="0.2">
      <c r="A335" s="25"/>
      <c r="B335" s="25"/>
      <c r="C335" s="25"/>
      <c r="D335" s="25"/>
      <c r="E335" s="25"/>
      <c r="F335" s="25"/>
      <c r="G335" s="25"/>
      <c r="H335" s="103"/>
      <c r="I335" s="103"/>
    </row>
    <row r="336" spans="1:9" x14ac:dyDescent="0.2">
      <c r="A336" s="25"/>
      <c r="B336" s="25"/>
      <c r="C336" s="25"/>
      <c r="D336" s="25"/>
      <c r="E336" s="25"/>
      <c r="F336" s="25"/>
      <c r="G336" s="25"/>
      <c r="H336" s="103"/>
      <c r="I336" s="103"/>
    </row>
    <row r="337" spans="1:9" x14ac:dyDescent="0.2">
      <c r="A337" s="25"/>
      <c r="B337" s="25"/>
      <c r="C337" s="25"/>
      <c r="D337" s="25"/>
      <c r="E337" s="25"/>
      <c r="F337" s="25"/>
      <c r="G337" s="25"/>
      <c r="H337" s="103"/>
      <c r="I337" s="103"/>
    </row>
    <row r="338" spans="1:9" x14ac:dyDescent="0.2">
      <c r="A338" s="25"/>
      <c r="B338" s="25"/>
      <c r="C338" s="25"/>
      <c r="D338" s="25"/>
      <c r="E338" s="25"/>
      <c r="F338" s="25"/>
      <c r="G338" s="25"/>
      <c r="H338" s="103"/>
      <c r="I338" s="103"/>
    </row>
    <row r="339" spans="1:9" x14ac:dyDescent="0.2">
      <c r="A339" s="25"/>
      <c r="B339" s="25"/>
      <c r="C339" s="25"/>
      <c r="D339" s="25"/>
      <c r="E339" s="25"/>
      <c r="F339" s="25"/>
      <c r="G339" s="25"/>
      <c r="H339" s="103"/>
      <c r="I339" s="103"/>
    </row>
    <row r="340" spans="1:9" x14ac:dyDescent="0.2">
      <c r="A340" s="25"/>
      <c r="B340" s="25"/>
      <c r="C340" s="25"/>
      <c r="D340" s="25"/>
      <c r="E340" s="25"/>
      <c r="F340" s="25"/>
      <c r="G340" s="25"/>
      <c r="H340" s="103"/>
      <c r="I340" s="103"/>
    </row>
    <row r="341" spans="1:9" x14ac:dyDescent="0.2">
      <c r="A341" s="25"/>
      <c r="B341" s="25"/>
      <c r="C341" s="25"/>
      <c r="D341" s="25"/>
      <c r="E341" s="25"/>
      <c r="F341" s="25"/>
      <c r="G341" s="25"/>
      <c r="H341" s="103"/>
      <c r="I341" s="103"/>
    </row>
    <row r="342" spans="1:9" x14ac:dyDescent="0.2">
      <c r="A342" s="25"/>
      <c r="B342" s="25"/>
      <c r="C342" s="25"/>
      <c r="D342" s="25"/>
      <c r="E342" s="25"/>
      <c r="F342" s="25"/>
      <c r="G342" s="25"/>
      <c r="H342" s="103"/>
      <c r="I342" s="103"/>
    </row>
    <row r="343" spans="1:9" x14ac:dyDescent="0.2">
      <c r="A343" s="25"/>
      <c r="B343" s="25"/>
      <c r="C343" s="25"/>
      <c r="D343" s="25"/>
      <c r="E343" s="25"/>
      <c r="F343" s="25"/>
      <c r="G343" s="25"/>
      <c r="H343" s="103"/>
      <c r="I343" s="103"/>
    </row>
    <row r="344" spans="1:9" x14ac:dyDescent="0.2">
      <c r="A344" s="25"/>
      <c r="B344" s="25"/>
      <c r="C344" s="25"/>
      <c r="D344" s="25"/>
      <c r="E344" s="25"/>
      <c r="F344" s="25"/>
      <c r="G344" s="25"/>
      <c r="H344" s="103"/>
      <c r="I344" s="103"/>
    </row>
    <row r="345" spans="1:9" x14ac:dyDescent="0.2">
      <c r="A345" s="25"/>
      <c r="B345" s="25"/>
      <c r="C345" s="25"/>
      <c r="D345" s="25"/>
      <c r="E345" s="25"/>
      <c r="F345" s="25"/>
      <c r="G345" s="25"/>
      <c r="H345" s="103"/>
      <c r="I345" s="103"/>
    </row>
    <row r="346" spans="1:9" x14ac:dyDescent="0.2">
      <c r="A346" s="25"/>
      <c r="B346" s="25"/>
      <c r="C346" s="25"/>
      <c r="D346" s="25"/>
      <c r="E346" s="25"/>
      <c r="F346" s="25"/>
      <c r="G346" s="25"/>
      <c r="H346" s="103"/>
      <c r="I346" s="103"/>
    </row>
    <row r="347" spans="1:9" x14ac:dyDescent="0.2">
      <c r="A347" s="25"/>
      <c r="B347" s="25"/>
      <c r="C347" s="25"/>
      <c r="D347" s="25"/>
      <c r="E347" s="25"/>
      <c r="F347" s="25"/>
      <c r="G347" s="25"/>
      <c r="H347" s="103"/>
      <c r="I347" s="103"/>
    </row>
    <row r="348" spans="1:9" x14ac:dyDescent="0.2">
      <c r="A348" s="25"/>
      <c r="B348" s="25"/>
      <c r="C348" s="25"/>
      <c r="D348" s="25"/>
      <c r="E348" s="25"/>
      <c r="F348" s="25"/>
      <c r="G348" s="25"/>
      <c r="H348" s="103"/>
      <c r="I348" s="103"/>
    </row>
    <row r="349" spans="1:9" x14ac:dyDescent="0.2">
      <c r="A349" s="25"/>
      <c r="B349" s="25"/>
      <c r="C349" s="25"/>
      <c r="D349" s="25"/>
      <c r="E349" s="25"/>
      <c r="F349" s="25"/>
      <c r="G349" s="25"/>
      <c r="H349" s="103"/>
      <c r="I349" s="103"/>
    </row>
    <row r="350" spans="1:9" x14ac:dyDescent="0.2">
      <c r="A350" s="25"/>
      <c r="B350" s="25"/>
      <c r="C350" s="25"/>
      <c r="D350" s="25"/>
      <c r="E350" s="25"/>
      <c r="F350" s="25"/>
      <c r="G350" s="25"/>
      <c r="H350" s="103"/>
      <c r="I350" s="103"/>
    </row>
    <row r="351" spans="1:9" x14ac:dyDescent="0.2">
      <c r="A351" s="25"/>
      <c r="B351" s="25"/>
      <c r="C351" s="25"/>
      <c r="D351" s="25"/>
      <c r="E351" s="25"/>
      <c r="F351" s="25"/>
      <c r="G351" s="25"/>
      <c r="H351" s="103"/>
      <c r="I351" s="103"/>
    </row>
    <row r="352" spans="1:9" x14ac:dyDescent="0.2">
      <c r="A352" s="25"/>
      <c r="B352" s="25"/>
      <c r="C352" s="25"/>
      <c r="D352" s="25"/>
      <c r="E352" s="25"/>
      <c r="F352" s="25"/>
      <c r="G352" s="25"/>
      <c r="H352" s="103"/>
      <c r="I352" s="103"/>
    </row>
    <row r="353" spans="1:9" x14ac:dyDescent="0.2">
      <c r="A353" s="25"/>
      <c r="B353" s="25"/>
      <c r="C353" s="25"/>
      <c r="D353" s="25"/>
      <c r="E353" s="25"/>
      <c r="F353" s="25"/>
      <c r="G353" s="25"/>
      <c r="H353" s="103"/>
      <c r="I353" s="103"/>
    </row>
    <row r="354" spans="1:9" x14ac:dyDescent="0.2">
      <c r="A354" s="25"/>
      <c r="B354" s="25"/>
      <c r="C354" s="25"/>
      <c r="D354" s="25"/>
      <c r="E354" s="25"/>
      <c r="F354" s="25"/>
      <c r="G354" s="25"/>
      <c r="H354" s="103"/>
      <c r="I354" s="103"/>
    </row>
    <row r="355" spans="1:9" x14ac:dyDescent="0.2">
      <c r="A355" s="25"/>
      <c r="B355" s="25"/>
      <c r="C355" s="25"/>
      <c r="D355" s="25"/>
      <c r="E355" s="25"/>
      <c r="F355" s="25"/>
      <c r="G355" s="25"/>
      <c r="H355" s="103"/>
      <c r="I355" s="103"/>
    </row>
    <row r="356" spans="1:9" x14ac:dyDescent="0.2">
      <c r="A356" s="25"/>
      <c r="B356" s="25"/>
      <c r="C356" s="25"/>
      <c r="D356" s="25"/>
      <c r="E356" s="25"/>
      <c r="F356" s="25"/>
      <c r="G356" s="25"/>
      <c r="H356" s="103"/>
      <c r="I356" s="103"/>
    </row>
    <row r="357" spans="1:9" x14ac:dyDescent="0.2">
      <c r="A357" s="25"/>
      <c r="B357" s="25"/>
      <c r="C357" s="25"/>
      <c r="D357" s="25"/>
      <c r="E357" s="25"/>
      <c r="F357" s="25"/>
      <c r="G357" s="25"/>
      <c r="H357" s="103"/>
      <c r="I357" s="103"/>
    </row>
    <row r="358" spans="1:9" x14ac:dyDescent="0.2">
      <c r="A358" s="25"/>
      <c r="B358" s="25"/>
      <c r="C358" s="25"/>
      <c r="D358" s="25"/>
      <c r="E358" s="25"/>
      <c r="F358" s="25"/>
      <c r="G358" s="25"/>
      <c r="H358" s="103"/>
      <c r="I358" s="103"/>
    </row>
    <row r="359" spans="1:9" x14ac:dyDescent="0.2">
      <c r="A359" s="25"/>
      <c r="B359" s="25"/>
      <c r="C359" s="25"/>
      <c r="D359" s="25"/>
      <c r="E359" s="25"/>
      <c r="F359" s="25"/>
      <c r="G359" s="25"/>
      <c r="H359" s="103"/>
      <c r="I359" s="103"/>
    </row>
    <row r="360" spans="1:9" x14ac:dyDescent="0.2">
      <c r="A360" s="25"/>
      <c r="B360" s="25"/>
      <c r="C360" s="25"/>
      <c r="D360" s="25"/>
      <c r="E360" s="25"/>
      <c r="F360" s="25"/>
      <c r="G360" s="25"/>
      <c r="H360" s="103"/>
      <c r="I360" s="103"/>
    </row>
    <row r="361" spans="1:9" x14ac:dyDescent="0.2">
      <c r="A361" s="25"/>
      <c r="B361" s="25"/>
      <c r="C361" s="25"/>
      <c r="D361" s="25"/>
      <c r="E361" s="25"/>
      <c r="F361" s="25"/>
      <c r="G361" s="25"/>
      <c r="H361" s="103"/>
      <c r="I361" s="103"/>
    </row>
    <row r="362" spans="1:9" x14ac:dyDescent="0.2">
      <c r="A362" s="25"/>
      <c r="B362" s="25"/>
      <c r="C362" s="25"/>
      <c r="D362" s="25"/>
      <c r="E362" s="25"/>
      <c r="F362" s="25"/>
      <c r="G362" s="25"/>
      <c r="H362" s="103"/>
      <c r="I362" s="103"/>
    </row>
    <row r="363" spans="1:9" x14ac:dyDescent="0.2">
      <c r="A363" s="25"/>
      <c r="B363" s="25"/>
      <c r="C363" s="25"/>
      <c r="D363" s="25"/>
      <c r="E363" s="25"/>
      <c r="F363" s="25"/>
      <c r="G363" s="25"/>
      <c r="H363" s="103"/>
      <c r="I363" s="103"/>
    </row>
    <row r="364" spans="1:9" x14ac:dyDescent="0.2">
      <c r="A364" s="25"/>
      <c r="B364" s="25"/>
      <c r="C364" s="25"/>
      <c r="D364" s="25"/>
      <c r="E364" s="25"/>
      <c r="F364" s="25"/>
      <c r="G364" s="25"/>
      <c r="H364" s="103"/>
      <c r="I364" s="103"/>
    </row>
    <row r="365" spans="1:9" x14ac:dyDescent="0.2">
      <c r="A365" s="25"/>
      <c r="B365" s="25"/>
      <c r="C365" s="25"/>
      <c r="D365" s="25"/>
      <c r="E365" s="25"/>
      <c r="F365" s="25"/>
      <c r="G365" s="25"/>
      <c r="H365" s="103"/>
      <c r="I365" s="103"/>
    </row>
    <row r="366" spans="1:9" x14ac:dyDescent="0.2">
      <c r="A366" s="25"/>
      <c r="B366" s="25"/>
      <c r="C366" s="25"/>
      <c r="D366" s="25"/>
      <c r="E366" s="25"/>
      <c r="F366" s="25"/>
      <c r="G366" s="25"/>
      <c r="H366" s="103"/>
      <c r="I366" s="103"/>
    </row>
    <row r="367" spans="1:9" x14ac:dyDescent="0.2">
      <c r="A367" s="25"/>
      <c r="B367" s="25"/>
      <c r="C367" s="25"/>
      <c r="D367" s="25"/>
      <c r="E367" s="25"/>
      <c r="F367" s="25"/>
      <c r="G367" s="25"/>
      <c r="H367" s="103"/>
      <c r="I367" s="103"/>
    </row>
    <row r="368" spans="1:9" x14ac:dyDescent="0.2">
      <c r="A368" s="25"/>
      <c r="B368" s="25"/>
      <c r="C368" s="25"/>
      <c r="D368" s="25"/>
      <c r="E368" s="25"/>
      <c r="F368" s="25"/>
      <c r="G368" s="25"/>
      <c r="H368" s="103"/>
      <c r="I368" s="103"/>
    </row>
    <row r="369" spans="1:9" x14ac:dyDescent="0.2">
      <c r="A369" s="25"/>
      <c r="B369" s="25"/>
      <c r="C369" s="25"/>
      <c r="D369" s="25"/>
      <c r="E369" s="25"/>
      <c r="F369" s="25"/>
      <c r="G369" s="25"/>
      <c r="H369" s="103"/>
      <c r="I369" s="103"/>
    </row>
    <row r="370" spans="1:9" x14ac:dyDescent="0.2">
      <c r="A370" s="25"/>
      <c r="B370" s="25"/>
      <c r="C370" s="25"/>
      <c r="D370" s="25"/>
      <c r="E370" s="25"/>
      <c r="F370" s="25"/>
      <c r="G370" s="25"/>
      <c r="H370" s="103"/>
      <c r="I370" s="103"/>
    </row>
    <row r="371" spans="1:9" x14ac:dyDescent="0.2">
      <c r="A371" s="25"/>
      <c r="B371" s="25"/>
      <c r="C371" s="25"/>
      <c r="D371" s="25"/>
      <c r="E371" s="25"/>
      <c r="F371" s="25"/>
      <c r="G371" s="25"/>
      <c r="H371" s="103"/>
      <c r="I371" s="103"/>
    </row>
    <row r="372" spans="1:9" x14ac:dyDescent="0.2">
      <c r="A372" s="25"/>
      <c r="B372" s="25"/>
      <c r="C372" s="25"/>
      <c r="D372" s="25"/>
      <c r="E372" s="25"/>
      <c r="F372" s="25"/>
      <c r="G372" s="25"/>
      <c r="H372" s="103"/>
      <c r="I372" s="103"/>
    </row>
    <row r="373" spans="1:9" x14ac:dyDescent="0.2">
      <c r="A373" s="25"/>
      <c r="B373" s="25"/>
      <c r="C373" s="25"/>
      <c r="D373" s="25"/>
      <c r="E373" s="25"/>
      <c r="F373" s="25"/>
      <c r="G373" s="25"/>
      <c r="H373" s="103"/>
      <c r="I373" s="103"/>
    </row>
    <row r="374" spans="1:9" x14ac:dyDescent="0.2">
      <c r="A374" s="25"/>
      <c r="B374" s="25"/>
      <c r="C374" s="25"/>
      <c r="D374" s="25"/>
      <c r="E374" s="25"/>
      <c r="F374" s="25"/>
      <c r="G374" s="25"/>
      <c r="H374" s="103"/>
      <c r="I374" s="103"/>
    </row>
    <row r="375" spans="1:9" x14ac:dyDescent="0.2">
      <c r="A375" s="25"/>
      <c r="B375" s="25"/>
      <c r="C375" s="25"/>
      <c r="D375" s="25"/>
      <c r="E375" s="25"/>
      <c r="F375" s="25"/>
      <c r="G375" s="25"/>
      <c r="H375" s="103"/>
      <c r="I375" s="103"/>
    </row>
    <row r="376" spans="1:9" x14ac:dyDescent="0.2">
      <c r="A376" s="25"/>
      <c r="B376" s="25"/>
      <c r="C376" s="25"/>
      <c r="D376" s="25"/>
      <c r="E376" s="25"/>
      <c r="F376" s="25"/>
      <c r="G376" s="25"/>
      <c r="H376" s="103"/>
      <c r="I376" s="103"/>
    </row>
    <row r="377" spans="1:9" x14ac:dyDescent="0.2">
      <c r="A377" s="25"/>
      <c r="B377" s="25"/>
      <c r="C377" s="25"/>
      <c r="D377" s="25"/>
      <c r="E377" s="25"/>
      <c r="F377" s="25"/>
      <c r="G377" s="25"/>
      <c r="H377" s="103"/>
      <c r="I377" s="103"/>
    </row>
  </sheetData>
  <autoFilter ref="A6:L98" xr:uid="{00000000-0001-0000-0400-000000000000}"/>
  <mergeCells count="33">
    <mergeCell ref="A1:I1"/>
    <mergeCell ref="B33:B39"/>
    <mergeCell ref="B51:B52"/>
    <mergeCell ref="A2:D2"/>
    <mergeCell ref="B43:B44"/>
    <mergeCell ref="A43:A44"/>
    <mergeCell ref="A46:A50"/>
    <mergeCell ref="B46:B50"/>
    <mergeCell ref="A51:A52"/>
    <mergeCell ref="A3:I3"/>
    <mergeCell ref="D95:E95"/>
    <mergeCell ref="B7:B10"/>
    <mergeCell ref="A7:A10"/>
    <mergeCell ref="A11:A15"/>
    <mergeCell ref="B11:B15"/>
    <mergeCell ref="B53:B56"/>
    <mergeCell ref="A53:A56"/>
    <mergeCell ref="B18:B24"/>
    <mergeCell ref="A18:A24"/>
    <mergeCell ref="B25:B27"/>
    <mergeCell ref="A25:A27"/>
    <mergeCell ref="A33:A39"/>
    <mergeCell ref="D43:D44"/>
    <mergeCell ref="B68:B70"/>
    <mergeCell ref="A68:A70"/>
    <mergeCell ref="B75:B80"/>
    <mergeCell ref="A75:A80"/>
    <mergeCell ref="B57:B58"/>
    <mergeCell ref="A57:A58"/>
    <mergeCell ref="B59:B62"/>
    <mergeCell ref="A59:A62"/>
    <mergeCell ref="B65:B67"/>
    <mergeCell ref="A65:A67"/>
  </mergeCells>
  <printOptions horizontalCentered="1"/>
  <pageMargins left="0.25" right="0.25" top="0.75" bottom="0.75" header="0.3" footer="0.3"/>
  <pageSetup scale="27" fitToWidth="5" fitToHeight="10" orientation="portrait" r:id="rId1"/>
  <rowBreaks count="5" manualBreakCount="5">
    <brk id="18" max="8" man="1"/>
    <brk id="36" max="8" man="1"/>
    <brk id="52" max="8" man="1"/>
    <brk id="69" max="8" man="1"/>
    <brk id="85" max="8" man="1"/>
  </rowBreaks>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DECRETO 26 1998</vt:lpstr>
      <vt:lpstr>DECRETO 1068 2015</vt:lpstr>
      <vt:lpstr>DIRECTIVA PRESIDENCIAL 06 2014</vt:lpstr>
      <vt:lpstr>DECRETO 492 2019</vt:lpstr>
      <vt:lpstr>'DECRETO 1068 2015'!Área_de_impresión</vt:lpstr>
      <vt:lpstr>'DECRETO 492 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María Janneth Romero Martínez</cp:lastModifiedBy>
  <cp:lastPrinted>2023-02-02T16:03:41Z</cp:lastPrinted>
  <dcterms:created xsi:type="dcterms:W3CDTF">2019-03-20T21:51:27Z</dcterms:created>
  <dcterms:modified xsi:type="dcterms:W3CDTF">2024-02-06T15:38:50Z</dcterms:modified>
</cp:coreProperties>
</file>